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21" yWindow="65116" windowWidth="12120" windowHeight="9000" tabRatio="738" activeTab="0"/>
  </bookViews>
  <sheets>
    <sheet name="Водонагреватели проточные" sheetId="1" r:id="rId1"/>
    <sheet name="Водонагреватели накопительные" sheetId="2" r:id="rId2"/>
  </sheets>
  <definedNames/>
  <calcPr fullCalcOnLoad="1"/>
</workbook>
</file>

<file path=xl/sharedStrings.xml><?xml version="1.0" encoding="utf-8"?>
<sst xmlns="http://schemas.openxmlformats.org/spreadsheetml/2006/main" count="234" uniqueCount="162">
  <si>
    <t>литр</t>
  </si>
  <si>
    <t>СЕРИЯ BRILLIANT</t>
  </si>
  <si>
    <t>Max t нагрева</t>
  </si>
  <si>
    <t>~4</t>
  </si>
  <si>
    <t>~5</t>
  </si>
  <si>
    <t>~ 4.5</t>
  </si>
  <si>
    <t>~2</t>
  </si>
  <si>
    <t>Дата обновления</t>
  </si>
  <si>
    <t>Модель\Артикул</t>
  </si>
  <si>
    <t>Краткое описание</t>
  </si>
  <si>
    <t>Вес</t>
  </si>
  <si>
    <t>РОЗН</t>
  </si>
  <si>
    <t>БАЗА ОПТ</t>
  </si>
  <si>
    <t>ОПТ</t>
  </si>
  <si>
    <t>кВт</t>
  </si>
  <si>
    <t>СЕРТИФИКАТЫ РФ, ИНСТРУКЦИИ НА РУССКОМ ЯЗЫКЕ. СОДЕЙСТВИЕ В ДОСТАВКЕ И ТРАНСПОРТИРОВКЕ ТОВАРА.</t>
  </si>
  <si>
    <t>Мощн-ть</t>
  </si>
  <si>
    <t>л\мин</t>
  </si>
  <si>
    <t>кг</t>
  </si>
  <si>
    <t>Пр-ть</t>
  </si>
  <si>
    <t>кран</t>
  </si>
  <si>
    <t>душ</t>
  </si>
  <si>
    <t>WHE 3 OC</t>
  </si>
  <si>
    <t>WHE 3 OS</t>
  </si>
  <si>
    <t>WHE 3 OSC</t>
  </si>
  <si>
    <t>WHE 6 OC</t>
  </si>
  <si>
    <t>WHE 6 OS</t>
  </si>
  <si>
    <t>WHE 6 OSC</t>
  </si>
  <si>
    <t>WHE 7 OC</t>
  </si>
  <si>
    <t>WHE 7 OS</t>
  </si>
  <si>
    <t>WHE 7 OSC</t>
  </si>
  <si>
    <t>WHM 7 OC</t>
  </si>
  <si>
    <t>WHM 7 OS</t>
  </si>
  <si>
    <t>WHM 7 OSC</t>
  </si>
  <si>
    <t>Комп-
лек-
тация</t>
  </si>
  <si>
    <r>
      <t xml:space="preserve">2.5
-
4.0
-
</t>
    </r>
    <r>
      <rPr>
        <b/>
        <i/>
        <sz val="8"/>
        <rFont val="Arial CYR"/>
        <family val="2"/>
      </rPr>
      <t>6.5</t>
    </r>
  </si>
  <si>
    <t>душ
+ кран</t>
  </si>
  <si>
    <t>~6</t>
  </si>
  <si>
    <t>WH-8B.PRO</t>
  </si>
  <si>
    <t>WH-9C.PRO</t>
  </si>
  <si>
    <r>
      <t xml:space="preserve">► Герметичная НЕРЖАВЕЮЩАЯ колба
► Сдвоенная группа медных нагревательных
     элементов
► Высокая эффективность нагрева воды
► </t>
    </r>
    <r>
      <rPr>
        <b/>
        <i/>
        <sz val="8"/>
        <rFont val="Times New Roman Cyr"/>
        <family val="1"/>
      </rPr>
      <t>Кран-регулятор протока воды</t>
    </r>
    <r>
      <rPr>
        <i/>
        <sz val="8"/>
        <rFont val="Times New Roman CYR"/>
        <family val="1"/>
      </rPr>
      <t xml:space="preserve">
► Современный дизайн
► Многоуровневая система безопасности
► Класс защиты IPX4
► Фильтрация мелких примесей</t>
    </r>
  </si>
  <si>
    <t>Гарантия 2 года</t>
  </si>
  <si>
    <t>ВОДОНАГРЕВАТЕЛЬНЫЙ СЕЗОН - 2007/2008</t>
  </si>
  <si>
    <t>► Улучшенная защита + класс защиты IP24
► Колба увеличенной прочности (специальная конструкционная разработка и элементный состав)
► Фильтр очистки от мелких примесей
► Смесители из качественных материалов в комплекте (душ и\или кран)</t>
  </si>
  <si>
    <t>► Лучшее сочетание цены и качества на рынках России и СНГ
► Современный эксклюзивный дизайн (только качественные комплектующие)
► Мгновенный нагрев воды
► Компактный размер
► Две раздельные системы безопасности
► Два (кроме 3 кВт) медных нагревательных элемента увеличенной площади</t>
  </si>
  <si>
    <t>ПРИБОРЫ С ПОДКЛЮЧЕНИЕМ К ОДНОЙ ТОЧКЕ ПОТРЕБЛЕНИЯ</t>
  </si>
  <si>
    <t>душ
+кран</t>
  </si>
  <si>
    <t>WHEX 3 OC</t>
  </si>
  <si>
    <t>WHEX 3 OS</t>
  </si>
  <si>
    <t>WHEX 3 OSC</t>
  </si>
  <si>
    <t>WHEX 6 OS</t>
  </si>
  <si>
    <t>WHEX 6 OSC</t>
  </si>
  <si>
    <t>ПРИБОРЫ С ПОДКЛЮЧЕНИЕМ К НЕСКОЛЬКИМ ТОЧКАМ ПОТРЕБЛЕНИЯ (IN-LINE)</t>
  </si>
  <si>
    <t>► Прибор класса In-Line (System, 220V) для ряда точек потребления с возможностью использования стандартных смесителей
► Герметичная НЕРЖАВЕЮЩАЯ колба
► Сдвоенная группа медных ТЭНов
► Высокая эффективность нагрева воды
► Полное электронное управление и многоуровневая система безопасности
► Сенсорный датчик протока воды и панель управления (точный выбор температуры от 30 до 50оС)
► Автоматический подбор мощности под заданный проток и температуру воды
► Hi-End дизайн (зеркальная поверхность)
► Класс защиты IP24, max давление 10атм</t>
  </si>
  <si>
    <t>ВОЗМОЖНА РАБОТА ПО ПРЯМЫМ КОНТРАКТНЫМ ПОСТАВКАМ</t>
  </si>
  <si>
    <t>ФОРМА ОПЛАТЫ НАЛИЧНАЯ И БЕЗНАЛИЧНАЯ.</t>
  </si>
  <si>
    <t>ОРИГИНАЛЬНЫЙ гарантийный талон авторизованного сервисного центра.</t>
  </si>
  <si>
    <r>
      <t>ВОДОНАГРЕВАТЕЛИ ПРОТОЧНЫЕ</t>
    </r>
    <r>
      <rPr>
        <b/>
        <i/>
        <sz val="13"/>
        <color indexed="50"/>
        <rFont val="TimesET"/>
        <family val="0"/>
      </rPr>
      <t xml:space="preserve"> ЭЛЕКТРИЧЕСКИЕ</t>
    </r>
  </si>
  <si>
    <r>
      <t>ОБЩЕЕ ОПИСАНИЕ ДЛЯ ВСЕХ ПРИБОРОВ СЕРИИ</t>
    </r>
    <r>
      <rPr>
        <b/>
        <sz val="9"/>
        <rFont val="Arial CYR"/>
        <family val="2"/>
      </rPr>
      <t xml:space="preserve"> </t>
    </r>
    <r>
      <rPr>
        <b/>
        <i/>
        <sz val="11"/>
        <rFont val="Arial Cyr"/>
        <family val="2"/>
      </rPr>
      <t>OPTIKUM</t>
    </r>
    <r>
      <rPr>
        <b/>
        <sz val="9"/>
        <rFont val="Arial CYR"/>
        <family val="2"/>
      </rPr>
      <t xml:space="preserve"> :</t>
    </r>
  </si>
  <si>
    <r>
      <t xml:space="preserve">ВОДОНАГРЕВАТЕЛИ С </t>
    </r>
    <r>
      <rPr>
        <b/>
        <i/>
        <sz val="10"/>
        <color indexed="17"/>
        <rFont val="Arial"/>
        <family val="2"/>
      </rPr>
      <t>ПЛАСТИКОВОЙ</t>
    </r>
    <r>
      <rPr>
        <b/>
        <i/>
        <sz val="10"/>
        <color indexed="8"/>
        <rFont val="Arial"/>
        <family val="2"/>
      </rPr>
      <t xml:space="preserve"> НАГРЕВАТЕЛЬНОЙ ЕМКОСТЬЮ ПОВЫШЕННОЙ ПРОЧНОСТИ</t>
    </r>
  </si>
  <si>
    <r>
      <t>СЕРИЯ</t>
    </r>
    <r>
      <rPr>
        <b/>
        <i/>
        <sz val="13"/>
        <rFont val="TimesET"/>
        <family val="0"/>
      </rPr>
      <t xml:space="preserve"> OPTIKUM</t>
    </r>
  </si>
  <si>
    <r>
      <t>УПАКОВКА</t>
    </r>
    <r>
      <rPr>
        <b/>
        <i/>
        <u val="single"/>
        <sz val="7"/>
        <color indexed="17"/>
        <rFont val="Arial Black"/>
        <family val="2"/>
      </rPr>
      <t xml:space="preserve"> ELITE-</t>
    </r>
    <r>
      <rPr>
        <b/>
        <i/>
        <u val="single"/>
        <sz val="7"/>
        <color indexed="17"/>
        <rFont val="Arial"/>
        <family val="2"/>
      </rPr>
      <t>КЛАССА</t>
    </r>
    <r>
      <rPr>
        <b/>
        <i/>
        <u val="single"/>
        <sz val="7"/>
        <color indexed="17"/>
        <rFont val="Arial Black"/>
        <family val="2"/>
      </rPr>
      <t>!</t>
    </r>
  </si>
  <si>
    <r>
      <t xml:space="preserve">► 3 режима регулировки мощности нагрева </t>
    </r>
    <r>
      <rPr>
        <i/>
        <sz val="8"/>
        <rFont val="Times New Roman CYR"/>
        <family val="1"/>
      </rPr>
      <t>(для подсерий WHE 6 и WHE 7)
► Высокопрочный армированный шланг (для комплектаций OS и OSC)</t>
    </r>
  </si>
  <si>
    <r>
      <t xml:space="preserve">0
-
</t>
    </r>
    <r>
      <rPr>
        <b/>
        <i/>
        <sz val="7"/>
        <rFont val="Arial Cyr"/>
        <family val="2"/>
      </rPr>
      <t>3.5</t>
    </r>
  </si>
  <si>
    <r>
      <t xml:space="preserve">2.2
-
3.3
-
</t>
    </r>
    <r>
      <rPr>
        <b/>
        <i/>
        <sz val="7"/>
        <rFont val="Arial Cyr"/>
        <family val="2"/>
      </rPr>
      <t>5.5</t>
    </r>
  </si>
  <si>
    <r>
      <t xml:space="preserve">2.5
-
4.0
-
</t>
    </r>
    <r>
      <rPr>
        <b/>
        <i/>
        <sz val="7"/>
        <rFont val="Arial Cyr"/>
        <family val="2"/>
      </rPr>
      <t>6.5</t>
    </r>
  </si>
  <si>
    <r>
      <t>СЕРИЯ</t>
    </r>
    <r>
      <rPr>
        <b/>
        <i/>
        <sz val="13"/>
        <rFont val="TimesET"/>
        <family val="0"/>
      </rPr>
      <t xml:space="preserve"> OPTIKUM PRO</t>
    </r>
  </si>
  <si>
    <r>
      <t>АБСОЛЮТНАЯ НОВИНКА 2007 ГОДА!</t>
    </r>
    <r>
      <rPr>
        <b/>
        <i/>
        <sz val="9"/>
        <color indexed="10"/>
        <rFont val="Times New Roman Cyr"/>
        <family val="1"/>
      </rPr>
      <t xml:space="preserve">
</t>
    </r>
    <r>
      <rPr>
        <i/>
        <sz val="9"/>
        <rFont val="Times New Roman CYR"/>
        <family val="1"/>
      </rPr>
      <t>► Концепция дизайна новых форм с добавлением зеркальных элементов с формате "старой цены"</t>
    </r>
    <r>
      <rPr>
        <i/>
        <sz val="8"/>
        <rFont val="Times New Roman CYR"/>
        <family val="1"/>
      </rPr>
      <t xml:space="preserve">
► </t>
    </r>
    <r>
      <rPr>
        <b/>
        <i/>
        <sz val="8"/>
        <rFont val="Times New Roman Cyr"/>
        <family val="1"/>
      </rPr>
      <t>3 режима регулировки мощности нагрева</t>
    </r>
    <r>
      <rPr>
        <i/>
        <sz val="8"/>
        <rFont val="Times New Roman CYR"/>
        <family val="1"/>
      </rPr>
      <t xml:space="preserve"> (для подсерий WHEX 6)
► Высокопрочный армированный шланг (для комплектаций OS и OSC)</t>
    </r>
  </si>
  <si>
    <r>
      <t xml:space="preserve">ВОДОНАГРЕВАТЕЛИ С </t>
    </r>
    <r>
      <rPr>
        <b/>
        <i/>
        <sz val="10"/>
        <color indexed="17"/>
        <rFont val="Arial"/>
        <family val="2"/>
      </rPr>
      <t>НЕРЖАВЕЮЩЕЙ</t>
    </r>
    <r>
      <rPr>
        <b/>
        <i/>
        <sz val="10"/>
        <color indexed="8"/>
        <rFont val="Arial"/>
        <family val="2"/>
      </rPr>
      <t xml:space="preserve"> НАГРЕВАТЕЛЬНОЙ ЕМКОСТЬЮ</t>
    </r>
  </si>
  <si>
    <r>
      <t>СЕРИЯ</t>
    </r>
    <r>
      <rPr>
        <b/>
        <i/>
        <sz val="13"/>
        <rFont val="TimesET"/>
        <family val="0"/>
      </rPr>
      <t xml:space="preserve"> MEDIUM 7</t>
    </r>
  </si>
  <si>
    <r>
      <t>СЕРИЯ</t>
    </r>
    <r>
      <rPr>
        <b/>
        <i/>
        <sz val="13"/>
        <rFont val="TimesET"/>
        <family val="0"/>
      </rPr>
      <t xml:space="preserve"> MEDIUM PRO</t>
    </r>
  </si>
  <si>
    <r>
      <t xml:space="preserve">IN LINE </t>
    </r>
    <r>
      <rPr>
        <i/>
        <sz val="8"/>
        <rFont val="Arial CYR"/>
        <family val="2"/>
      </rPr>
      <t xml:space="preserve">
</t>
    </r>
    <r>
      <rPr>
        <i/>
        <sz val="7"/>
        <rFont val="Arial Cyr"/>
        <family val="2"/>
      </rPr>
      <t>(в систему, для нескольких точек потребления)</t>
    </r>
  </si>
  <si>
    <t>Ем-ть</t>
  </si>
  <si>
    <t>Размер
ШхГхВ</t>
  </si>
  <si>
    <t>Вес нетто</t>
  </si>
  <si>
    <t>мм</t>
  </si>
  <si>
    <t>мин</t>
  </si>
  <si>
    <t>ПРИБОРЫ МАЛОЙ ЕМКОСТИ ( до 30 L)</t>
  </si>
  <si>
    <t>10 USP</t>
  </si>
  <si>
    <t>10A OSS</t>
  </si>
  <si>
    <t>2.0</t>
  </si>
  <si>
    <t>ПРИБОРЫ С ЭМАЛИРОВАННЫМ БАКОМ</t>
  </si>
  <si>
    <t>СЕРИЯ ARE</t>
  </si>
  <si>
    <t>Гарантия 5 лет</t>
  </si>
  <si>
    <t>ARE 40 V</t>
  </si>
  <si>
    <t>Ø390x714</t>
  </si>
  <si>
    <t>ARE 55 V</t>
  </si>
  <si>
    <t>Ø390x814</t>
  </si>
  <si>
    <t>ARE 80 V</t>
  </si>
  <si>
    <t>Ø460x751</t>
  </si>
  <si>
    <t>ARE 105 V</t>
  </si>
  <si>
    <t>Ø460x901</t>
  </si>
  <si>
    <t>СЕРИЯ BRE</t>
  </si>
  <si>
    <t>Ø385x668</t>
  </si>
  <si>
    <r>
      <t xml:space="preserve">500
1500
</t>
    </r>
    <r>
      <rPr>
        <b/>
        <i/>
        <sz val="8"/>
        <rFont val="Arial CYR"/>
        <family val="2"/>
      </rPr>
      <t>2000</t>
    </r>
  </si>
  <si>
    <t>Ø385x768</t>
  </si>
  <si>
    <t>Ø450x821</t>
  </si>
  <si>
    <t>Ø450x971</t>
  </si>
  <si>
    <t>ПРИБОРЫ С НЕ РЖАВЕЮЩИМ БАКОМ</t>
  </si>
  <si>
    <t>СЕРИЯ ARC</t>
  </si>
  <si>
    <t>ARC 30 V</t>
  </si>
  <si>
    <t>Ø340x592</t>
  </si>
  <si>
    <t>ARC 50 V</t>
  </si>
  <si>
    <t>Ø340x845</t>
  </si>
  <si>
    <t>ARC 80 V</t>
  </si>
  <si>
    <t>Ø410x885</t>
  </si>
  <si>
    <t>ARC 105 V</t>
  </si>
  <si>
    <t>Ø410x1045</t>
  </si>
  <si>
    <t>СЕРИЯ BFC</t>
  </si>
  <si>
    <t>BFC 30 V</t>
  </si>
  <si>
    <t>606х235х435</t>
  </si>
  <si>
    <t>BFC 50 V</t>
  </si>
  <si>
    <t>881х235х435</t>
  </si>
  <si>
    <t>BFC 80 V</t>
  </si>
  <si>
    <t>1021х265х495</t>
  </si>
  <si>
    <t>BFC 105 V</t>
  </si>
  <si>
    <t>1241х265х495</t>
  </si>
  <si>
    <t>ПРИБОРЫ С БАКОМ ИЗ НЕРЖАВЕЮЩЕЙ СТАЛИ</t>
  </si>
  <si>
    <t>СЕРИЯ BFS</t>
  </si>
  <si>
    <t>BFS 30 H</t>
  </si>
  <si>
    <t>BFS 50 H</t>
  </si>
  <si>
    <t>BFS 80 H</t>
  </si>
  <si>
    <t>BFS 105 H</t>
  </si>
  <si>
    <t>СЕРИЯ CFS</t>
  </si>
  <si>
    <t>CFS 30 H</t>
  </si>
  <si>
    <t>CFS 50 H</t>
  </si>
  <si>
    <t>CFS 80 H</t>
  </si>
  <si>
    <t>CFS 105 H</t>
  </si>
  <si>
    <t>СЕРИЯ DRS</t>
  </si>
  <si>
    <t>DRS 30 V</t>
  </si>
  <si>
    <t>DRS 50 V</t>
  </si>
  <si>
    <t>DRS 80 V</t>
  </si>
  <si>
    <t>DRS 105 V</t>
  </si>
  <si>
    <t>МЫ ВСЕГДА ВАМ РАДЫ !</t>
  </si>
  <si>
    <r>
      <t>ВОДОНАГРЕВАТЕЛИ НАКОПИТЕЛЬНЫЕ</t>
    </r>
    <r>
      <rPr>
        <b/>
        <i/>
        <sz val="13"/>
        <color indexed="50"/>
        <rFont val="TimesET"/>
        <family val="0"/>
      </rPr>
      <t xml:space="preserve"> ЭЛЕКТРИЧЕСКИЕ (SWH)</t>
    </r>
  </si>
  <si>
    <r>
      <t>Время нагрева (15-75</t>
    </r>
    <r>
      <rPr>
        <b/>
        <sz val="8"/>
        <rFont val="Times New Roman CYR"/>
        <family val="1"/>
      </rPr>
      <t>)</t>
    </r>
  </si>
  <si>
    <r>
      <t>о</t>
    </r>
    <r>
      <rPr>
        <b/>
        <sz val="8"/>
        <rFont val="Times New Roman CYR"/>
        <family val="1"/>
      </rPr>
      <t>С</t>
    </r>
  </si>
  <si>
    <r>
      <t>SMART</t>
    </r>
    <r>
      <rPr>
        <b/>
        <vertAlign val="superscript"/>
        <sz val="11"/>
        <color indexed="17"/>
        <rFont val="Times New Roman CYR"/>
        <family val="1"/>
      </rPr>
      <t xml:space="preserve">EN </t>
    </r>
    <r>
      <rPr>
        <b/>
        <vertAlign val="subscript"/>
        <sz val="11"/>
        <rFont val="Times New Roman CYR"/>
        <family val="1"/>
      </rPr>
      <t>Technology</t>
    </r>
  </si>
  <si>
    <r>
      <t>ABSOLUTE</t>
    </r>
    <r>
      <rPr>
        <b/>
        <vertAlign val="superscript"/>
        <sz val="11"/>
        <color indexed="17"/>
        <rFont val="Times New Roman CYR"/>
        <family val="1"/>
      </rPr>
      <t xml:space="preserve">PRO </t>
    </r>
    <r>
      <rPr>
        <b/>
        <vertAlign val="subscript"/>
        <sz val="11"/>
        <rFont val="Times New Roman CYR"/>
        <family val="1"/>
      </rPr>
      <t>Technology</t>
    </r>
  </si>
  <si>
    <r>
      <t>GUARD</t>
    </r>
    <r>
      <rPr>
        <b/>
        <vertAlign val="superscript"/>
        <sz val="11"/>
        <color indexed="17"/>
        <rFont val="Times New Roman CYR"/>
        <family val="1"/>
      </rPr>
      <t xml:space="preserve">IX </t>
    </r>
    <r>
      <rPr>
        <b/>
        <vertAlign val="subscript"/>
        <sz val="11"/>
        <rFont val="Times New Roman CYR"/>
        <family val="1"/>
      </rPr>
      <t>Technology</t>
    </r>
  </si>
  <si>
    <t>ЦЕНА</t>
  </si>
  <si>
    <t>245х240х450</t>
  </si>
  <si>
    <t>BRE 40 VH</t>
  </si>
  <si>
    <t>BRE 55 VH</t>
  </si>
  <si>
    <t>BRE 80 VH</t>
  </si>
  <si>
    <t>BRE 105 VH</t>
  </si>
  <si>
    <r>
      <t>GUARD</t>
    </r>
    <r>
      <rPr>
        <i/>
        <vertAlign val="superscript"/>
        <sz val="8"/>
        <rFont val="Times New Roman CYR"/>
        <family val="1"/>
      </rPr>
      <t xml:space="preserve">IX </t>
    </r>
    <r>
      <rPr>
        <i/>
        <sz val="8"/>
        <rFont val="Times New Roman CYR"/>
        <family val="1"/>
      </rPr>
      <t xml:space="preserve">Technology (над мойкой) </t>
    </r>
  </si>
  <si>
    <t>- Вертикальное исполнение
- Терморегулятор (скрытый)
- Индикация режимов работы
- Термометр</t>
  </si>
  <si>
    <t>- Вертикальное или горизонтальное исполнение
- Переключатель режимов работы и терморегулятор на лицевой панели
- Индикация режимов работы
- Термометр</t>
  </si>
  <si>
    <t>- SUPER Slim цилиндрическая форма 
- Эксклюзивный дизайн
- Вертикальное исполнение
- Выключатель и терморегулятор</t>
  </si>
  <si>
    <t>TITANIUM</t>
  </si>
  <si>
    <t>CRYSTALLER</t>
  </si>
  <si>
    <t>SUS 304</t>
  </si>
  <si>
    <t>- SUPER Slim цилиндрическая форма 
- Вертикальное исполнение
-Покрытие Crystaller - 100% гарантия от коррозии (не требует анода). Толщина бака 5мм.</t>
  </si>
  <si>
    <t>- SUPER Flat плоская форма
- Эксклюзивный дизайн, вертикальное исполнение
-Покрытие Crystaller - 100% гарантия от коррозии (не требует анода). Толщина бака 5мм.</t>
  </si>
  <si>
    <t xml:space="preserve">- SUPER Flat плоская форма
- Эксклюзивный дизайн, горизонтальное исполнение
-Специальная жаростойкоя и коррозионностойкоя нержавеющея сталь аустенитного класса SUS 304 </t>
  </si>
  <si>
    <t xml:space="preserve">- SUPER Flat плоская форма
- Эксклюзивный дизайн, горизонтальное исполнение
-  Электронное управление с LCD индикацией на дисплее ,  таймер, большой выбор режимов .
 </t>
  </si>
  <si>
    <t xml:space="preserve">       С УВАЖЕНИЕМ !</t>
  </si>
  <si>
    <r>
      <t>SMART</t>
    </r>
    <r>
      <rPr>
        <i/>
        <vertAlign val="superscript"/>
        <sz val="8"/>
        <rFont val="Times New Roman CYR"/>
        <family val="1"/>
      </rPr>
      <t>EN</t>
    </r>
    <r>
      <rPr>
        <i/>
        <sz val="8"/>
        <rFont val="Times New Roman CYR"/>
        <family val="1"/>
      </rPr>
      <t xml:space="preserve"> Technology (под мойкой)</t>
    </r>
  </si>
  <si>
    <t xml:space="preserve">ООО "Водный мир" г. Санкт-Петербург,                    Циолковского дом 8 оф.3 т.(812)974-0773   </t>
  </si>
  <si>
    <t xml:space="preserve">ООО "Водный мир" г. Санкт-Петербург,                  Циолковского дом 8 оф.3 т.(812)974-0773   </t>
  </si>
  <si>
    <t>ООО "Водный мир".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</si>
</sst>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"/>
    <numFmt numFmtId="170" formatCode="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2"/>
    </font>
    <font>
      <b/>
      <i/>
      <u val="single"/>
      <sz val="8"/>
      <name val="Arial Cyr"/>
      <family val="2"/>
    </font>
    <font>
      <b/>
      <i/>
      <sz val="13"/>
      <color indexed="10"/>
      <name val="TimesET"/>
      <family val="0"/>
    </font>
    <font>
      <b/>
      <i/>
      <sz val="14"/>
      <color indexed="10"/>
      <name val="TimesET"/>
      <family val="0"/>
    </font>
    <font>
      <b/>
      <i/>
      <u val="single"/>
      <sz val="12"/>
      <color indexed="10"/>
      <name val="Arial Black"/>
      <family val="2"/>
    </font>
    <font>
      <b/>
      <sz val="9"/>
      <name val="Times New Roman Cyr"/>
      <family val="1"/>
    </font>
    <font>
      <b/>
      <i/>
      <u val="single"/>
      <sz val="9"/>
      <name val="Arial CYR"/>
      <family val="2"/>
    </font>
    <font>
      <b/>
      <i/>
      <sz val="8"/>
      <name val="Arial CYR"/>
      <family val="2"/>
    </font>
    <font>
      <b/>
      <i/>
      <sz val="8"/>
      <color indexed="10"/>
      <name val="Arial CYR"/>
      <family val="2"/>
    </font>
    <font>
      <b/>
      <i/>
      <sz val="9"/>
      <name val="Arial Cyr"/>
      <family val="2"/>
    </font>
    <font>
      <i/>
      <sz val="8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i/>
      <sz val="7"/>
      <name val="Arial Cyr"/>
      <family val="2"/>
    </font>
    <font>
      <b/>
      <i/>
      <sz val="7"/>
      <name val="Arial Cyr"/>
      <family val="2"/>
    </font>
    <font>
      <b/>
      <sz val="8"/>
      <name val="Times New Roman CYR"/>
      <family val="1"/>
    </font>
    <font>
      <b/>
      <i/>
      <sz val="8"/>
      <name val="Times New Roman Cyr"/>
      <family val="1"/>
    </font>
    <font>
      <i/>
      <sz val="7"/>
      <name val="Times New Roman Cyr"/>
      <family val="1"/>
    </font>
    <font>
      <sz val="7"/>
      <name val="Arial Cyr"/>
      <family val="2"/>
    </font>
    <font>
      <b/>
      <i/>
      <sz val="13"/>
      <name val="TimesET"/>
      <family val="0"/>
    </font>
    <font>
      <b/>
      <i/>
      <u val="single"/>
      <sz val="12"/>
      <color indexed="10"/>
      <name val="Arial"/>
      <family val="2"/>
    </font>
    <font>
      <b/>
      <i/>
      <sz val="10"/>
      <color indexed="8"/>
      <name val="Arial"/>
      <family val="2"/>
    </font>
    <font>
      <i/>
      <sz val="9"/>
      <name val="Times New Roman CYR"/>
      <family val="1"/>
    </font>
    <font>
      <b/>
      <sz val="12"/>
      <name val="Comic Sans MS"/>
      <family val="4"/>
    </font>
    <font>
      <i/>
      <sz val="8"/>
      <name val="Times New Roman CYR"/>
      <family val="1"/>
    </font>
    <font>
      <b/>
      <sz val="9"/>
      <name val="TimesET"/>
      <family val="0"/>
    </font>
    <font>
      <i/>
      <vertAlign val="superscript"/>
      <sz val="8"/>
      <name val="Times New Roman CYR"/>
      <family val="1"/>
    </font>
    <font>
      <b/>
      <sz val="9"/>
      <name val="Arial CYR"/>
      <family val="2"/>
    </font>
    <font>
      <b/>
      <i/>
      <sz val="13"/>
      <color indexed="50"/>
      <name val="TimesET"/>
      <family val="0"/>
    </font>
    <font>
      <b/>
      <i/>
      <sz val="14"/>
      <color indexed="50"/>
      <name val="TimesET"/>
      <family val="0"/>
    </font>
    <font>
      <b/>
      <i/>
      <sz val="11"/>
      <name val="Arial Cyr"/>
      <family val="2"/>
    </font>
    <font>
      <b/>
      <sz val="11"/>
      <color indexed="17"/>
      <name val="Times New Roman CYR"/>
      <family val="1"/>
    </font>
    <font>
      <b/>
      <i/>
      <sz val="10"/>
      <color indexed="17"/>
      <name val="Arial"/>
      <family val="2"/>
    </font>
    <font>
      <b/>
      <i/>
      <sz val="11"/>
      <color indexed="63"/>
      <name val="TimesET"/>
      <family val="0"/>
    </font>
    <font>
      <b/>
      <i/>
      <u val="single"/>
      <sz val="7"/>
      <color indexed="17"/>
      <name val="Arial Black"/>
      <family val="2"/>
    </font>
    <font>
      <b/>
      <i/>
      <u val="single"/>
      <sz val="7"/>
      <color indexed="17"/>
      <name val="Arial"/>
      <family val="2"/>
    </font>
    <font>
      <b/>
      <i/>
      <sz val="9"/>
      <color indexed="10"/>
      <name val="Times New Roman Cyr"/>
      <family val="1"/>
    </font>
    <font>
      <b/>
      <sz val="7"/>
      <color indexed="17"/>
      <name val="Times New Roman Cyr"/>
      <family val="1"/>
    </font>
    <font>
      <b/>
      <vertAlign val="superscript"/>
      <sz val="8"/>
      <name val="Times New Roman CYR"/>
      <family val="1"/>
    </font>
    <font>
      <b/>
      <vertAlign val="superscript"/>
      <sz val="11"/>
      <color indexed="17"/>
      <name val="Times New Roman CYR"/>
      <family val="1"/>
    </font>
    <font>
      <b/>
      <vertAlign val="subscript"/>
      <sz val="11"/>
      <name val="Times New Roman CYR"/>
      <family val="1"/>
    </font>
    <font>
      <b/>
      <sz val="14"/>
      <color indexed="17"/>
      <name val="Times New Roman CYR"/>
      <family val="1"/>
    </font>
    <font>
      <b/>
      <i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2"/>
    </font>
    <font>
      <sz val="8"/>
      <name val="Comic Sans MS"/>
      <family val="4"/>
    </font>
    <font>
      <sz val="8"/>
      <name val="Times New Roman Cyr"/>
      <family val="1"/>
    </font>
    <font>
      <u val="single"/>
      <sz val="8"/>
      <color indexed="10"/>
      <name val="Arial Black"/>
      <family val="2"/>
    </font>
    <font>
      <sz val="8"/>
      <color indexed="10"/>
      <name val="Arial Cyr"/>
      <family val="0"/>
    </font>
    <font>
      <sz val="8"/>
      <color indexed="8"/>
      <name val="Arial"/>
      <family val="2"/>
    </font>
    <font>
      <sz val="7"/>
      <name val="Times New Roman Cyr"/>
      <family val="1"/>
    </font>
    <font>
      <b/>
      <sz val="11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5" fillId="3" borderId="0" xfId="0" applyFont="1" applyFill="1" applyBorder="1" applyAlignment="1">
      <alignment/>
    </xf>
    <xf numFmtId="0" fontId="0" fillId="2" borderId="0" xfId="0" applyFill="1" applyBorder="1" applyAlignment="1">
      <alignment/>
    </xf>
    <xf numFmtId="49" fontId="19" fillId="2" borderId="0" xfId="0" applyNumberFormat="1" applyFont="1" applyFill="1" applyBorder="1" applyAlignment="1">
      <alignment horizontal="left" vertical="center"/>
    </xf>
    <xf numFmtId="49" fontId="19" fillId="2" borderId="0" xfId="0" applyNumberFormat="1" applyFont="1" applyFill="1" applyBorder="1" applyAlignment="1">
      <alignment vertical="center"/>
    </xf>
    <xf numFmtId="49" fontId="24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0" fontId="14" fillId="0" borderId="0" xfId="15" applyFont="1" applyBorder="1" applyAlignment="1">
      <alignment horizontal="center" vertical="center" textRotation="90" wrapText="1"/>
    </xf>
    <xf numFmtId="0" fontId="13" fillId="2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" fontId="15" fillId="2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1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" fontId="1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6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hidden="1"/>
    </xf>
    <xf numFmtId="0" fontId="14" fillId="2" borderId="1" xfId="15" applyFont="1" applyFill="1" applyBorder="1" applyAlignment="1">
      <alignment horizontal="center" vertical="center" textRotation="90" wrapText="1"/>
    </xf>
    <xf numFmtId="49" fontId="11" fillId="2" borderId="2" xfId="0" applyNumberFormat="1" applyFont="1" applyFill="1" applyBorder="1" applyAlignment="1">
      <alignment vertical="center" wrapText="1"/>
    </xf>
    <xf numFmtId="49" fontId="11" fillId="2" borderId="3" xfId="0" applyNumberFormat="1" applyFont="1" applyFill="1" applyBorder="1" applyAlignment="1">
      <alignment vertical="center" wrapText="1"/>
    </xf>
    <xf numFmtId="0" fontId="14" fillId="2" borderId="0" xfId="15" applyFont="1" applyFill="1" applyBorder="1" applyAlignment="1">
      <alignment horizontal="center" vertical="center" textRotation="90" wrapText="1"/>
    </xf>
    <xf numFmtId="0" fontId="16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/>
    </xf>
    <xf numFmtId="0" fontId="12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2" fontId="16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49" fillId="2" borderId="0" xfId="0" applyFont="1" applyFill="1" applyBorder="1" applyAlignment="1">
      <alignment/>
    </xf>
    <xf numFmtId="1" fontId="1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50" fillId="2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2" borderId="0" xfId="0" applyFont="1" applyFill="1" applyBorder="1" applyAlignment="1">
      <alignment horizontal="center"/>
    </xf>
    <xf numFmtId="0" fontId="52" fillId="2" borderId="4" xfId="0" applyFont="1" applyFill="1" applyBorder="1" applyAlignment="1">
      <alignment vertical="top" wrapText="1"/>
    </xf>
    <xf numFmtId="0" fontId="53" fillId="2" borderId="0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2" borderId="0" xfId="0" applyFont="1" applyFill="1" applyAlignment="1">
      <alignment/>
    </xf>
    <xf numFmtId="0" fontId="50" fillId="2" borderId="0" xfId="0" applyFont="1" applyFill="1" applyBorder="1" applyAlignment="1">
      <alignment/>
    </xf>
    <xf numFmtId="1" fontId="11" fillId="2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1" xfId="15" applyFont="1" applyFill="1" applyBorder="1" applyAlignment="1">
      <alignment horizontal="center" vertical="center" textRotation="90" wrapText="1"/>
    </xf>
    <xf numFmtId="49" fontId="20" fillId="2" borderId="0" xfId="0" applyNumberFormat="1" applyFont="1" applyFill="1" applyBorder="1" applyAlignment="1">
      <alignment horizontal="left" vertical="center"/>
    </xf>
    <xf numFmtId="0" fontId="42" fillId="2" borderId="5" xfId="0" applyFont="1" applyFill="1" applyBorder="1" applyAlignment="1">
      <alignment horizontal="left" vertical="center" wrapText="1"/>
    </xf>
    <xf numFmtId="0" fontId="42" fillId="2" borderId="6" xfId="0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left" vertical="center" wrapText="1"/>
    </xf>
    <xf numFmtId="0" fontId="42" fillId="2" borderId="10" xfId="0" applyFont="1" applyFill="1" applyBorder="1" applyAlignment="1">
      <alignment horizontal="left" vertical="center" wrapText="1"/>
    </xf>
    <xf numFmtId="0" fontId="43" fillId="2" borderId="11" xfId="0" applyFont="1" applyFill="1" applyBorder="1" applyAlignment="1">
      <alignment horizontal="left" vertical="center" wrapText="1"/>
    </xf>
    <xf numFmtId="0" fontId="42" fillId="2" borderId="12" xfId="0" applyFont="1" applyFill="1" applyBorder="1" applyAlignment="1">
      <alignment horizontal="left" vertical="center" wrapText="1"/>
    </xf>
    <xf numFmtId="0" fontId="42" fillId="2" borderId="13" xfId="0" applyFont="1" applyFill="1" applyBorder="1" applyAlignment="1">
      <alignment horizontal="left" vertical="center" wrapText="1"/>
    </xf>
    <xf numFmtId="0" fontId="42" fillId="2" borderId="4" xfId="0" applyFont="1" applyFill="1" applyBorder="1" applyAlignment="1">
      <alignment horizontal="left" vertical="center" wrapText="1"/>
    </xf>
    <xf numFmtId="0" fontId="42" fillId="2" borderId="0" xfId="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horizontal="center" vertical="center" wrapText="1"/>
    </xf>
    <xf numFmtId="49" fontId="20" fillId="2" borderId="0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left" vertical="center" wrapText="1"/>
    </xf>
    <xf numFmtId="0" fontId="23" fillId="2" borderId="13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31" fillId="2" borderId="0" xfId="0" applyFont="1" applyFill="1" applyBorder="1" applyAlignment="1">
      <alignment horizontal="right"/>
    </xf>
    <xf numFmtId="0" fontId="16" fillId="2" borderId="1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29" fillId="0" borderId="0" xfId="0" applyFont="1" applyAlignment="1">
      <alignment horizontal="right"/>
    </xf>
    <xf numFmtId="0" fontId="39" fillId="3" borderId="0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49" fontId="20" fillId="2" borderId="0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3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right" vertical="center"/>
    </xf>
    <xf numFmtId="0" fontId="30" fillId="2" borderId="11" xfId="0" applyFont="1" applyFill="1" applyBorder="1" applyAlignment="1">
      <alignment horizontal="left" vertical="center" wrapText="1"/>
    </xf>
    <xf numFmtId="0" fontId="30" fillId="2" borderId="12" xfId="0" applyFont="1" applyFill="1" applyBorder="1" applyAlignment="1">
      <alignment horizontal="left" vertical="center" wrapText="1"/>
    </xf>
    <xf numFmtId="0" fontId="30" fillId="2" borderId="13" xfId="0" applyFont="1" applyFill="1" applyBorder="1" applyAlignment="1">
      <alignment horizontal="left" vertical="center" wrapText="1"/>
    </xf>
    <xf numFmtId="0" fontId="30" fillId="2" borderId="4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 wrapText="1"/>
    </xf>
    <xf numFmtId="0" fontId="30" fillId="2" borderId="9" xfId="0" applyFont="1" applyFill="1" applyBorder="1" applyAlignment="1">
      <alignment horizontal="left" vertical="center" wrapText="1"/>
    </xf>
    <xf numFmtId="0" fontId="30" fillId="2" borderId="10" xfId="0" applyFont="1" applyFill="1" applyBorder="1" applyAlignment="1">
      <alignment horizontal="left" vertical="center" wrapText="1"/>
    </xf>
    <xf numFmtId="0" fontId="30" fillId="2" borderId="5" xfId="0" applyFont="1" applyFill="1" applyBorder="1" applyAlignment="1">
      <alignment horizontal="left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right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left" vertical="top" wrapText="1"/>
    </xf>
    <xf numFmtId="0" fontId="23" fillId="2" borderId="5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56" fillId="2" borderId="11" xfId="0" applyNumberFormat="1" applyFont="1" applyFill="1" applyBorder="1" applyAlignment="1">
      <alignment horizontal="left" vertical="center" wrapText="1"/>
    </xf>
    <xf numFmtId="49" fontId="56" fillId="2" borderId="13" xfId="0" applyNumberFormat="1" applyFont="1" applyFill="1" applyBorder="1" applyAlignment="1">
      <alignment horizontal="left" vertical="center" wrapText="1"/>
    </xf>
    <xf numFmtId="49" fontId="56" fillId="2" borderId="4" xfId="0" applyNumberFormat="1" applyFont="1" applyFill="1" applyBorder="1" applyAlignment="1">
      <alignment horizontal="left" vertical="center" wrapText="1"/>
    </xf>
    <xf numFmtId="49" fontId="56" fillId="2" borderId="9" xfId="0" applyNumberFormat="1" applyFont="1" applyFill="1" applyBorder="1" applyAlignment="1">
      <alignment horizontal="left" vertical="center" wrapText="1"/>
    </xf>
    <xf numFmtId="49" fontId="56" fillId="2" borderId="10" xfId="0" applyNumberFormat="1" applyFont="1" applyFill="1" applyBorder="1" applyAlignment="1">
      <alignment horizontal="left" vertical="center" wrapText="1"/>
    </xf>
    <xf numFmtId="49" fontId="56" fillId="2" borderId="6" xfId="0" applyNumberFormat="1" applyFont="1" applyFill="1" applyBorder="1" applyAlignment="1">
      <alignment horizontal="left" vertical="center" wrapText="1"/>
    </xf>
    <xf numFmtId="0" fontId="41" fillId="2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49" fontId="56" fillId="2" borderId="16" xfId="0" applyNumberFormat="1" applyFont="1" applyFill="1" applyBorder="1" applyAlignment="1">
      <alignment horizontal="left" vertical="center" wrapText="1"/>
    </xf>
    <xf numFmtId="49" fontId="56" fillId="2" borderId="17" xfId="0" applyNumberFormat="1" applyFont="1" applyFill="1" applyBorder="1" applyAlignment="1">
      <alignment horizontal="left" vertical="center" wrapText="1"/>
    </xf>
    <xf numFmtId="0" fontId="57" fillId="4" borderId="0" xfId="0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/>
    </xf>
    <xf numFmtId="0" fontId="30" fillId="0" borderId="2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left" vertical="center" wrapText="1"/>
    </xf>
    <xf numFmtId="0" fontId="30" fillId="2" borderId="14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/>
    </xf>
    <xf numFmtId="0" fontId="36" fillId="2" borderId="0" xfId="0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right"/>
    </xf>
    <xf numFmtId="49" fontId="18" fillId="0" borderId="0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</cellXfs>
  <cellStyles count="10">
    <cellStyle name="Normal" xfId="0"/>
    <cellStyle name="RowLevel_0" xfId="1"/>
    <cellStyle name="RowLevel_1" xfId="3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3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4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5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6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7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8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9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10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11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12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13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14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15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16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17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18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19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20" Type="http://schemas.openxmlformats.org/officeDocument/2006/relationships/image" Target="../media/image4.jpeg" /><Relationship Id="rId21" Type="http://schemas.openxmlformats.org/officeDocument/2006/relationships/image" Target="../media/image1.jpeg" /><Relationship Id="rId2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3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4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5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6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7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8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9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10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11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12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13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14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15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16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17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18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19" Type="http://schemas.openxmlformats.org/officeDocument/2006/relationships/hyperlink" Target="mailto:sales@grovold.ru?subject=&#1047;&#1072;&#1087;&#1088;&#1086;&#1089;.%20&#1042;&#1077;&#1085;&#1090;&#1080;&#1083;&#1103;&#1090;&#1086;&#1088;&#1099;%20Timberk." TargetMode="External" /><Relationship Id="rId20" Type="http://schemas.openxmlformats.org/officeDocument/2006/relationships/image" Target="../media/image4.jpeg" /><Relationship Id="rId21" Type="http://schemas.openxmlformats.org/officeDocument/2006/relationships/image" Target="../media/image5.jpeg" /><Relationship Id="rId22" Type="http://schemas.openxmlformats.org/officeDocument/2006/relationships/image" Target="../media/image6.jpeg" /><Relationship Id="rId23" Type="http://schemas.openxmlformats.org/officeDocument/2006/relationships/image" Target="../media/image7.jpeg" /><Relationship Id="rId24" Type="http://schemas.openxmlformats.org/officeDocument/2006/relationships/image" Target="../media/image8.jpeg" /><Relationship Id="rId25" Type="http://schemas.openxmlformats.org/officeDocument/2006/relationships/image" Target="../media/image9.jpeg" /><Relationship Id="rId26" Type="http://schemas.openxmlformats.org/officeDocument/2006/relationships/image" Target="../media/image10.jpeg" /><Relationship Id="rId27" Type="http://schemas.openxmlformats.org/officeDocument/2006/relationships/image" Target="../media/image11.jpeg" /><Relationship Id="rId28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85725</xdr:colOff>
      <xdr:row>55</xdr:row>
      <xdr:rowOff>0</xdr:rowOff>
    </xdr:from>
    <xdr:to>
      <xdr:col>13</xdr:col>
      <xdr:colOff>85725</xdr:colOff>
      <xdr:row>57</xdr:row>
      <xdr:rowOff>95250</xdr:rowOff>
    </xdr:to>
    <xdr:pic>
      <xdr:nvPicPr>
        <xdr:cNvPr id="1" name="Picture 1" descr="мсисмтсмт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033462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55</xdr:row>
      <xdr:rowOff>0</xdr:rowOff>
    </xdr:from>
    <xdr:to>
      <xdr:col>13</xdr:col>
      <xdr:colOff>85725</xdr:colOff>
      <xdr:row>57</xdr:row>
      <xdr:rowOff>95250</xdr:rowOff>
    </xdr:to>
    <xdr:pic>
      <xdr:nvPicPr>
        <xdr:cNvPr id="2" name="Picture 2" descr="мсисмтсмт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033462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55</xdr:row>
      <xdr:rowOff>0</xdr:rowOff>
    </xdr:from>
    <xdr:to>
      <xdr:col>13</xdr:col>
      <xdr:colOff>85725</xdr:colOff>
      <xdr:row>57</xdr:row>
      <xdr:rowOff>95250</xdr:rowOff>
    </xdr:to>
    <xdr:pic>
      <xdr:nvPicPr>
        <xdr:cNvPr id="3" name="Picture 3" descr="мсисмтсмт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033462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55</xdr:row>
      <xdr:rowOff>0</xdr:rowOff>
    </xdr:from>
    <xdr:to>
      <xdr:col>13</xdr:col>
      <xdr:colOff>85725</xdr:colOff>
      <xdr:row>57</xdr:row>
      <xdr:rowOff>95250</xdr:rowOff>
    </xdr:to>
    <xdr:pic>
      <xdr:nvPicPr>
        <xdr:cNvPr id="4" name="Picture 4" descr="мсисмтсмт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033462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55</xdr:row>
      <xdr:rowOff>0</xdr:rowOff>
    </xdr:from>
    <xdr:to>
      <xdr:col>13</xdr:col>
      <xdr:colOff>85725</xdr:colOff>
      <xdr:row>57</xdr:row>
      <xdr:rowOff>95250</xdr:rowOff>
    </xdr:to>
    <xdr:pic>
      <xdr:nvPicPr>
        <xdr:cNvPr id="5" name="Picture 5" descr="мсисмтсмт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033462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55</xdr:row>
      <xdr:rowOff>0</xdr:rowOff>
    </xdr:from>
    <xdr:to>
      <xdr:col>13</xdr:col>
      <xdr:colOff>85725</xdr:colOff>
      <xdr:row>57</xdr:row>
      <xdr:rowOff>95250</xdr:rowOff>
    </xdr:to>
    <xdr:pic>
      <xdr:nvPicPr>
        <xdr:cNvPr id="6" name="Picture 6" descr="мсисмтсмт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033462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55</xdr:row>
      <xdr:rowOff>0</xdr:rowOff>
    </xdr:from>
    <xdr:to>
      <xdr:col>13</xdr:col>
      <xdr:colOff>85725</xdr:colOff>
      <xdr:row>57</xdr:row>
      <xdr:rowOff>95250</xdr:rowOff>
    </xdr:to>
    <xdr:pic>
      <xdr:nvPicPr>
        <xdr:cNvPr id="7" name="Picture 7" descr="мсисмтсмт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033462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55</xdr:row>
      <xdr:rowOff>0</xdr:rowOff>
    </xdr:from>
    <xdr:to>
      <xdr:col>13</xdr:col>
      <xdr:colOff>85725</xdr:colOff>
      <xdr:row>57</xdr:row>
      <xdr:rowOff>95250</xdr:rowOff>
    </xdr:to>
    <xdr:pic>
      <xdr:nvPicPr>
        <xdr:cNvPr id="8" name="Picture 8" descr="мсисмтсмт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033462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55</xdr:row>
      <xdr:rowOff>0</xdr:rowOff>
    </xdr:from>
    <xdr:to>
      <xdr:col>13</xdr:col>
      <xdr:colOff>85725</xdr:colOff>
      <xdr:row>57</xdr:row>
      <xdr:rowOff>95250</xdr:rowOff>
    </xdr:to>
    <xdr:pic>
      <xdr:nvPicPr>
        <xdr:cNvPr id="9" name="Picture 9" descr="мсисмтсмт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033462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19050</xdr:rowOff>
    </xdr:from>
    <xdr:to>
      <xdr:col>4</xdr:col>
      <xdr:colOff>857250</xdr:colOff>
      <xdr:row>6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47625"/>
          <a:ext cx="2609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14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575" y="3286125"/>
          <a:ext cx="77343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14</xdr:col>
      <xdr:colOff>0</xdr:colOff>
      <xdr:row>67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575" y="11687175"/>
          <a:ext cx="77343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85725</xdr:colOff>
      <xdr:row>10</xdr:row>
      <xdr:rowOff>0</xdr:rowOff>
    </xdr:from>
    <xdr:to>
      <xdr:col>14</xdr:col>
      <xdr:colOff>542925</xdr:colOff>
      <xdr:row>12</xdr:row>
      <xdr:rowOff>28575</xdr:rowOff>
    </xdr:to>
    <xdr:pic>
      <xdr:nvPicPr>
        <xdr:cNvPr id="1" name="Picture 1" descr="мсисмтсмт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38112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10</xdr:row>
      <xdr:rowOff>0</xdr:rowOff>
    </xdr:from>
    <xdr:to>
      <xdr:col>14</xdr:col>
      <xdr:colOff>542925</xdr:colOff>
      <xdr:row>12</xdr:row>
      <xdr:rowOff>28575</xdr:rowOff>
    </xdr:to>
    <xdr:pic>
      <xdr:nvPicPr>
        <xdr:cNvPr id="2" name="Picture 2" descr="мсисмтсмт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38112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10</xdr:row>
      <xdr:rowOff>0</xdr:rowOff>
    </xdr:from>
    <xdr:to>
      <xdr:col>14</xdr:col>
      <xdr:colOff>542925</xdr:colOff>
      <xdr:row>12</xdr:row>
      <xdr:rowOff>28575</xdr:rowOff>
    </xdr:to>
    <xdr:pic>
      <xdr:nvPicPr>
        <xdr:cNvPr id="3" name="Picture 3" descr="мсисмтсмт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38112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10</xdr:row>
      <xdr:rowOff>0</xdr:rowOff>
    </xdr:from>
    <xdr:to>
      <xdr:col>14</xdr:col>
      <xdr:colOff>542925</xdr:colOff>
      <xdr:row>12</xdr:row>
      <xdr:rowOff>28575</xdr:rowOff>
    </xdr:to>
    <xdr:pic>
      <xdr:nvPicPr>
        <xdr:cNvPr id="4" name="Picture 4" descr="мсисмтсмт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38112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10</xdr:row>
      <xdr:rowOff>0</xdr:rowOff>
    </xdr:from>
    <xdr:to>
      <xdr:col>14</xdr:col>
      <xdr:colOff>542925</xdr:colOff>
      <xdr:row>12</xdr:row>
      <xdr:rowOff>28575</xdr:rowOff>
    </xdr:to>
    <xdr:pic>
      <xdr:nvPicPr>
        <xdr:cNvPr id="5" name="Picture 5" descr="мсисмтсмт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38112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10</xdr:row>
      <xdr:rowOff>0</xdr:rowOff>
    </xdr:from>
    <xdr:to>
      <xdr:col>14</xdr:col>
      <xdr:colOff>542925</xdr:colOff>
      <xdr:row>12</xdr:row>
      <xdr:rowOff>28575</xdr:rowOff>
    </xdr:to>
    <xdr:pic>
      <xdr:nvPicPr>
        <xdr:cNvPr id="6" name="Picture 6" descr="мсисмтсмт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38112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10</xdr:row>
      <xdr:rowOff>0</xdr:rowOff>
    </xdr:from>
    <xdr:to>
      <xdr:col>14</xdr:col>
      <xdr:colOff>542925</xdr:colOff>
      <xdr:row>12</xdr:row>
      <xdr:rowOff>28575</xdr:rowOff>
    </xdr:to>
    <xdr:pic>
      <xdr:nvPicPr>
        <xdr:cNvPr id="7" name="Picture 7" descr="мсисмтсмт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38112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10</xdr:row>
      <xdr:rowOff>0</xdr:rowOff>
    </xdr:from>
    <xdr:to>
      <xdr:col>14</xdr:col>
      <xdr:colOff>542925</xdr:colOff>
      <xdr:row>12</xdr:row>
      <xdr:rowOff>28575</xdr:rowOff>
    </xdr:to>
    <xdr:pic>
      <xdr:nvPicPr>
        <xdr:cNvPr id="8" name="Picture 8" descr="мсисмтсмт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38112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10</xdr:row>
      <xdr:rowOff>0</xdr:rowOff>
    </xdr:from>
    <xdr:to>
      <xdr:col>14</xdr:col>
      <xdr:colOff>542925</xdr:colOff>
      <xdr:row>12</xdr:row>
      <xdr:rowOff>28575</xdr:rowOff>
    </xdr:to>
    <xdr:pic>
      <xdr:nvPicPr>
        <xdr:cNvPr id="9" name="Picture 9" descr="мсисмтсмт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38112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19050</xdr:rowOff>
    </xdr:from>
    <xdr:to>
      <xdr:col>3</xdr:col>
      <xdr:colOff>914400</xdr:colOff>
      <xdr:row>6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47625"/>
          <a:ext cx="2609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</xdr:row>
      <xdr:rowOff>9525</xdr:rowOff>
    </xdr:from>
    <xdr:to>
      <xdr:col>1</xdr:col>
      <xdr:colOff>923925</xdr:colOff>
      <xdr:row>23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00" y="2800350"/>
          <a:ext cx="914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9525</xdr:rowOff>
    </xdr:from>
    <xdr:to>
      <xdr:col>1</xdr:col>
      <xdr:colOff>923925</xdr:colOff>
      <xdr:row>32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00" y="4067175"/>
          <a:ext cx="914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35</xdr:row>
      <xdr:rowOff>9525</xdr:rowOff>
    </xdr:from>
    <xdr:to>
      <xdr:col>1</xdr:col>
      <xdr:colOff>923925</xdr:colOff>
      <xdr:row>39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00" y="5067300"/>
          <a:ext cx="914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44</xdr:row>
      <xdr:rowOff>9525</xdr:rowOff>
    </xdr:from>
    <xdr:to>
      <xdr:col>1</xdr:col>
      <xdr:colOff>923925</xdr:colOff>
      <xdr:row>48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100" y="6334125"/>
          <a:ext cx="914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51</xdr:row>
      <xdr:rowOff>9525</xdr:rowOff>
    </xdr:from>
    <xdr:to>
      <xdr:col>1</xdr:col>
      <xdr:colOff>923925</xdr:colOff>
      <xdr:row>54</xdr:row>
      <xdr:rowOff>180975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" y="73342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60</xdr:row>
      <xdr:rowOff>9525</xdr:rowOff>
    </xdr:from>
    <xdr:to>
      <xdr:col>1</xdr:col>
      <xdr:colOff>923925</xdr:colOff>
      <xdr:row>64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00" y="8601075"/>
          <a:ext cx="914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67</xdr:row>
      <xdr:rowOff>9525</xdr:rowOff>
    </xdr:from>
    <xdr:to>
      <xdr:col>1</xdr:col>
      <xdr:colOff>923925</xdr:colOff>
      <xdr:row>71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00" y="9601200"/>
          <a:ext cx="914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74</xdr:row>
      <xdr:rowOff>9525</xdr:rowOff>
    </xdr:from>
    <xdr:to>
      <xdr:col>1</xdr:col>
      <xdr:colOff>923925</xdr:colOff>
      <xdr:row>78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100" y="10601325"/>
          <a:ext cx="914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indexed="14"/>
  </sheetPr>
  <dimension ref="A1:O176"/>
  <sheetViews>
    <sheetView showGridLines="0" showZeros="0" tabSelected="1" showOutlineSymbols="0" workbookViewId="0" topLeftCell="A1">
      <selection activeCell="K72" sqref="K72"/>
    </sheetView>
  </sheetViews>
  <sheetFormatPr defaultColWidth="9.00390625" defaultRowHeight="12.75" zeroHeight="1"/>
  <cols>
    <col min="1" max="1" width="0.37109375" style="0" customWidth="1"/>
    <col min="2" max="2" width="12.125" style="2" customWidth="1"/>
    <col min="3" max="3" width="9.125" style="2" customWidth="1"/>
    <col min="4" max="4" width="2.00390625" style="2" customWidth="1"/>
    <col min="5" max="5" width="15.75390625" style="2" customWidth="1"/>
    <col min="6" max="6" width="18.625" style="2" customWidth="1"/>
    <col min="7" max="7" width="5.75390625" style="2" customWidth="1"/>
    <col min="8" max="8" width="3.875" style="2" customWidth="1"/>
    <col min="9" max="9" width="6.125" style="2" customWidth="1"/>
    <col min="10" max="10" width="6.75390625" style="2" customWidth="1"/>
    <col min="11" max="11" width="5.625" style="2" customWidth="1"/>
    <col min="12" max="12" width="5.375" style="2" customWidth="1"/>
    <col min="13" max="13" width="5.25390625" style="2" customWidth="1"/>
    <col min="14" max="14" width="5.125" style="57" customWidth="1"/>
    <col min="15" max="15" width="0.37109375" style="0" customWidth="1"/>
    <col min="16" max="16" width="2.00390625" style="0" hidden="1" customWidth="1"/>
    <col min="17" max="16384" width="0" style="0" hidden="1" customWidth="1"/>
  </cols>
  <sheetData>
    <row r="1" spans="1:15" ht="2.25" customHeight="1">
      <c r="A1" s="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"/>
    </row>
    <row r="2" spans="1:15" ht="17.25" customHeight="1">
      <c r="A2" s="1"/>
      <c r="K2" s="102"/>
      <c r="L2" s="102"/>
      <c r="M2" s="102"/>
      <c r="N2" s="102"/>
      <c r="O2" s="1"/>
    </row>
    <row r="3" spans="1:15" ht="17.25" customHeight="1">
      <c r="A3" s="1"/>
      <c r="F3" s="137" t="s">
        <v>160</v>
      </c>
      <c r="G3" s="137"/>
      <c r="H3" s="137"/>
      <c r="I3" s="137"/>
      <c r="J3" s="137"/>
      <c r="K3" s="137"/>
      <c r="L3" s="137"/>
      <c r="M3" s="137"/>
      <c r="N3" s="55"/>
      <c r="O3" s="1"/>
    </row>
    <row r="4" spans="1:15" ht="12.75">
      <c r="A4" s="1"/>
      <c r="F4" s="137"/>
      <c r="G4" s="137"/>
      <c r="H4" s="137"/>
      <c r="I4" s="137"/>
      <c r="J4" s="137"/>
      <c r="K4" s="137"/>
      <c r="L4" s="137"/>
      <c r="M4" s="137"/>
      <c r="N4" s="56"/>
      <c r="O4" s="1"/>
    </row>
    <row r="5" spans="1:15" ht="12.75">
      <c r="A5" s="1"/>
      <c r="F5" s="137"/>
      <c r="G5" s="137"/>
      <c r="H5" s="137"/>
      <c r="I5" s="137"/>
      <c r="J5" s="137"/>
      <c r="K5" s="137"/>
      <c r="L5" s="137"/>
      <c r="M5" s="137"/>
      <c r="N5" s="56"/>
      <c r="O5" s="1"/>
    </row>
    <row r="6" spans="1:15" ht="12.75">
      <c r="A6" s="1"/>
      <c r="F6" s="51"/>
      <c r="G6" s="51"/>
      <c r="H6" s="51"/>
      <c r="I6" s="51"/>
      <c r="J6" s="51"/>
      <c r="K6" s="51"/>
      <c r="L6" s="51"/>
      <c r="M6" s="50"/>
      <c r="N6" s="56"/>
      <c r="O6" s="1"/>
    </row>
    <row r="7" spans="1:15" ht="12.75">
      <c r="A7" s="1"/>
      <c r="L7" s="52"/>
      <c r="O7" s="1"/>
    </row>
    <row r="8" spans="1:15" ht="3.75" customHeight="1">
      <c r="A8" s="1"/>
      <c r="O8" s="1"/>
    </row>
    <row r="9" spans="1:14" ht="13.5" customHeight="1">
      <c r="A9" s="1"/>
      <c r="B9" s="118" t="s">
        <v>42</v>
      </c>
      <c r="C9" s="118"/>
      <c r="D9" s="118"/>
      <c r="E9" s="118"/>
      <c r="F9" s="118"/>
      <c r="I9" s="121" t="s">
        <v>7</v>
      </c>
      <c r="J9" s="121"/>
      <c r="K9" s="121"/>
      <c r="L9" s="121"/>
      <c r="M9" s="119">
        <f ca="1">TODAY()</f>
        <v>39272</v>
      </c>
      <c r="N9" s="120"/>
    </row>
    <row r="10" spans="1:14" s="3" customFormat="1" ht="3.75" customHeight="1">
      <c r="A10" s="1"/>
      <c r="B10" s="24"/>
      <c r="C10" s="24"/>
      <c r="D10" s="24"/>
      <c r="E10" s="24"/>
      <c r="F10" s="7"/>
      <c r="G10" s="7"/>
      <c r="H10" s="7"/>
      <c r="I10" s="25"/>
      <c r="J10" s="25"/>
      <c r="K10" s="25"/>
      <c r="L10" s="26"/>
      <c r="M10" s="27"/>
      <c r="N10" s="58"/>
    </row>
    <row r="11" spans="1:15" ht="18.75" customHeight="1">
      <c r="A11" s="1"/>
      <c r="B11" s="122" t="s">
        <v>57</v>
      </c>
      <c r="C11" s="122"/>
      <c r="D11" s="122"/>
      <c r="E11" s="122"/>
      <c r="F11" s="122"/>
      <c r="G11" s="122"/>
      <c r="H11" s="122"/>
      <c r="I11" s="122"/>
      <c r="J11" s="122"/>
      <c r="K11" s="123"/>
      <c r="L11" s="123"/>
      <c r="M11" s="123"/>
      <c r="N11" s="123"/>
      <c r="O11" s="1"/>
    </row>
    <row r="12" spans="1:15" ht="2.25" customHeight="1">
      <c r="A12" s="1"/>
      <c r="B12" s="15"/>
      <c r="C12" s="15"/>
      <c r="D12" s="15"/>
      <c r="E12" s="15"/>
      <c r="F12" s="15"/>
      <c r="G12" s="15"/>
      <c r="H12" s="15"/>
      <c r="I12" s="15"/>
      <c r="J12" s="15"/>
      <c r="K12" s="14"/>
      <c r="L12" s="14"/>
      <c r="M12" s="14"/>
      <c r="N12" s="54"/>
      <c r="O12" s="1"/>
    </row>
    <row r="13" spans="1:14" ht="12" customHeight="1">
      <c r="A13" s="1"/>
      <c r="B13" s="100" t="s">
        <v>8</v>
      </c>
      <c r="C13" s="100"/>
      <c r="D13" s="100"/>
      <c r="E13" s="100" t="s">
        <v>9</v>
      </c>
      <c r="F13" s="100"/>
      <c r="G13" s="100" t="s">
        <v>19</v>
      </c>
      <c r="H13" s="100" t="s">
        <v>10</v>
      </c>
      <c r="I13" s="100" t="s">
        <v>16</v>
      </c>
      <c r="J13" s="100" t="s">
        <v>34</v>
      </c>
      <c r="K13" s="87" t="s">
        <v>140</v>
      </c>
      <c r="L13" s="88"/>
      <c r="M13" s="89"/>
      <c r="N13" s="58"/>
    </row>
    <row r="14" spans="1:14" ht="12" customHeight="1">
      <c r="A14" s="1"/>
      <c r="B14" s="100"/>
      <c r="C14" s="100"/>
      <c r="D14" s="100"/>
      <c r="E14" s="100"/>
      <c r="F14" s="100"/>
      <c r="G14" s="100"/>
      <c r="H14" s="100"/>
      <c r="I14" s="100"/>
      <c r="J14" s="100"/>
      <c r="K14" s="99" t="s">
        <v>11</v>
      </c>
      <c r="L14" s="99" t="s">
        <v>12</v>
      </c>
      <c r="M14" s="107" t="s">
        <v>13</v>
      </c>
      <c r="N14" s="58"/>
    </row>
    <row r="15" spans="1:14" ht="15" customHeight="1">
      <c r="A15" s="1"/>
      <c r="B15" s="100"/>
      <c r="C15" s="100"/>
      <c r="D15" s="100"/>
      <c r="E15" s="100"/>
      <c r="F15" s="100"/>
      <c r="G15" s="33" t="s">
        <v>17</v>
      </c>
      <c r="H15" s="33" t="s">
        <v>18</v>
      </c>
      <c r="I15" s="33" t="s">
        <v>14</v>
      </c>
      <c r="J15" s="100"/>
      <c r="K15" s="99"/>
      <c r="L15" s="99"/>
      <c r="M15" s="107"/>
      <c r="N15" s="58"/>
    </row>
    <row r="16" spans="1:15" ht="2.25" customHeigh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4"/>
      <c r="L16" s="14"/>
      <c r="M16" s="14"/>
      <c r="N16" s="54"/>
      <c r="O16" s="1"/>
    </row>
    <row r="17" spans="1:15" ht="12.75" customHeight="1">
      <c r="A17" s="1"/>
      <c r="B17" s="138" t="s">
        <v>58</v>
      </c>
      <c r="C17" s="139"/>
      <c r="D17" s="139"/>
      <c r="E17" s="139"/>
      <c r="F17" s="139"/>
      <c r="G17" s="91" t="s">
        <v>43</v>
      </c>
      <c r="H17" s="91"/>
      <c r="I17" s="91"/>
      <c r="J17" s="91"/>
      <c r="K17" s="91"/>
      <c r="L17" s="91"/>
      <c r="M17" s="92"/>
      <c r="N17" s="59"/>
      <c r="O17" s="1"/>
    </row>
    <row r="18" spans="1:15" ht="55.5" customHeight="1">
      <c r="A18" s="1"/>
      <c r="B18" s="140" t="s">
        <v>44</v>
      </c>
      <c r="C18" s="141"/>
      <c r="D18" s="141"/>
      <c r="E18" s="141"/>
      <c r="F18" s="141"/>
      <c r="G18" s="93"/>
      <c r="H18" s="93"/>
      <c r="I18" s="93"/>
      <c r="J18" s="93"/>
      <c r="K18" s="93"/>
      <c r="L18" s="93"/>
      <c r="M18" s="94"/>
      <c r="N18" s="59"/>
      <c r="O18" s="1"/>
    </row>
    <row r="19" spans="1:15" ht="2.25" customHeigh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4"/>
      <c r="L19" s="14"/>
      <c r="M19" s="14"/>
      <c r="N19" s="54"/>
      <c r="O19" s="1"/>
    </row>
    <row r="20" spans="1:15" ht="15" customHeight="1">
      <c r="A20" s="1"/>
      <c r="B20" s="136" t="s">
        <v>45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"/>
    </row>
    <row r="21" spans="1:15" ht="2.25" customHeigh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4"/>
      <c r="L21" s="14"/>
      <c r="M21" s="14"/>
      <c r="N21" s="54"/>
      <c r="O21" s="1"/>
    </row>
    <row r="22" spans="1:15" ht="112.5" customHeight="1">
      <c r="A22" s="1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1"/>
    </row>
    <row r="23" spans="1:15" ht="2.25" customHeigh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4"/>
      <c r="L23" s="14"/>
      <c r="M23" s="14"/>
      <c r="N23" s="54"/>
      <c r="O23" s="1"/>
    </row>
    <row r="24" spans="1:15" ht="15" customHeight="1">
      <c r="A24" s="1"/>
      <c r="B24" s="106" t="s">
        <v>59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"/>
    </row>
    <row r="25" spans="1:15" ht="2.2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4"/>
      <c r="L25" s="14"/>
      <c r="M25" s="14"/>
      <c r="N25" s="54"/>
      <c r="O25" s="1"/>
    </row>
    <row r="26" spans="1:14" ht="13.5" customHeight="1">
      <c r="A26" s="1"/>
      <c r="B26" s="11"/>
      <c r="C26" s="103" t="s">
        <v>60</v>
      </c>
      <c r="D26" s="104"/>
      <c r="E26" s="104"/>
      <c r="F26" s="104"/>
      <c r="G26" s="96" t="s">
        <v>61</v>
      </c>
      <c r="H26" s="96"/>
      <c r="I26" s="96"/>
      <c r="J26" s="96"/>
      <c r="K26" s="97" t="s">
        <v>41</v>
      </c>
      <c r="L26" s="97"/>
      <c r="M26" s="97"/>
      <c r="N26" s="58"/>
    </row>
    <row r="27" spans="1:15" ht="2.25" customHeight="1">
      <c r="A27" s="1"/>
      <c r="B27" s="11"/>
      <c r="C27" s="17"/>
      <c r="D27" s="17"/>
      <c r="E27" s="17"/>
      <c r="F27" s="12"/>
      <c r="G27" s="12"/>
      <c r="H27" s="12"/>
      <c r="I27" s="12"/>
      <c r="J27" s="12"/>
      <c r="K27" s="12"/>
      <c r="L27" s="13"/>
      <c r="M27" s="13"/>
      <c r="N27" s="60"/>
      <c r="O27" s="1"/>
    </row>
    <row r="28" spans="1:15" s="3" customFormat="1" ht="15" customHeight="1">
      <c r="A28" s="1"/>
      <c r="B28" s="36" t="s">
        <v>22</v>
      </c>
      <c r="C28" s="108" t="s">
        <v>62</v>
      </c>
      <c r="D28" s="109"/>
      <c r="E28" s="109"/>
      <c r="F28" s="110"/>
      <c r="G28" s="74" t="s">
        <v>6</v>
      </c>
      <c r="H28" s="105">
        <v>1.7</v>
      </c>
      <c r="I28" s="95" t="s">
        <v>63</v>
      </c>
      <c r="J28" s="34" t="s">
        <v>20</v>
      </c>
      <c r="K28" s="28">
        <v>1037</v>
      </c>
      <c r="L28" s="29"/>
      <c r="M28" s="53">
        <v>795</v>
      </c>
      <c r="N28" s="58"/>
      <c r="O28" s="7"/>
    </row>
    <row r="29" spans="1:15" s="3" customFormat="1" ht="15" customHeight="1">
      <c r="A29" s="1"/>
      <c r="B29" s="36" t="s">
        <v>23</v>
      </c>
      <c r="C29" s="111"/>
      <c r="D29" s="112"/>
      <c r="E29" s="112"/>
      <c r="F29" s="113"/>
      <c r="G29" s="74"/>
      <c r="H29" s="105"/>
      <c r="I29" s="95"/>
      <c r="J29" s="34" t="s">
        <v>21</v>
      </c>
      <c r="K29" s="28">
        <v>1037</v>
      </c>
      <c r="L29" s="29"/>
      <c r="M29" s="53">
        <v>795</v>
      </c>
      <c r="N29" s="58"/>
      <c r="O29" s="7"/>
    </row>
    <row r="30" spans="1:15" s="3" customFormat="1" ht="18.75" customHeight="1">
      <c r="A30" s="1"/>
      <c r="B30" s="36" t="s">
        <v>24</v>
      </c>
      <c r="C30" s="111"/>
      <c r="D30" s="112"/>
      <c r="E30" s="112"/>
      <c r="F30" s="113"/>
      <c r="G30" s="74"/>
      <c r="H30" s="105"/>
      <c r="I30" s="95"/>
      <c r="J30" s="34" t="s">
        <v>46</v>
      </c>
      <c r="K30" s="28">
        <v>1126</v>
      </c>
      <c r="L30" s="29"/>
      <c r="M30" s="53">
        <f>L30*0.9</f>
        <v>0</v>
      </c>
      <c r="N30" s="58"/>
      <c r="O30" s="7"/>
    </row>
    <row r="31" spans="1:15" s="3" customFormat="1" ht="2.25" customHeight="1">
      <c r="A31" s="1"/>
      <c r="B31" s="38"/>
      <c r="C31" s="111"/>
      <c r="D31" s="112"/>
      <c r="E31" s="112"/>
      <c r="F31" s="113"/>
      <c r="G31" s="90"/>
      <c r="H31" s="90"/>
      <c r="I31" s="90"/>
      <c r="J31" s="90"/>
      <c r="K31" s="90"/>
      <c r="L31" s="90"/>
      <c r="M31" s="90"/>
      <c r="N31" s="58"/>
      <c r="O31" s="7"/>
    </row>
    <row r="32" spans="1:15" s="3" customFormat="1" ht="15" customHeight="1">
      <c r="A32" s="1"/>
      <c r="B32" s="36" t="s">
        <v>25</v>
      </c>
      <c r="C32" s="111"/>
      <c r="D32" s="112"/>
      <c r="E32" s="112"/>
      <c r="F32" s="113"/>
      <c r="G32" s="74" t="s">
        <v>3</v>
      </c>
      <c r="H32" s="105">
        <v>1.7</v>
      </c>
      <c r="I32" s="95" t="s">
        <v>64</v>
      </c>
      <c r="J32" s="34" t="s">
        <v>20</v>
      </c>
      <c r="K32" s="28">
        <v>1482</v>
      </c>
      <c r="L32" s="29"/>
      <c r="M32" s="53">
        <v>913</v>
      </c>
      <c r="N32" s="58"/>
      <c r="O32" s="7"/>
    </row>
    <row r="33" spans="1:15" s="3" customFormat="1" ht="15" customHeight="1">
      <c r="A33" s="1"/>
      <c r="B33" s="36" t="s">
        <v>26</v>
      </c>
      <c r="C33" s="111"/>
      <c r="D33" s="112"/>
      <c r="E33" s="112"/>
      <c r="F33" s="113"/>
      <c r="G33" s="74"/>
      <c r="H33" s="105"/>
      <c r="I33" s="95"/>
      <c r="J33" s="34" t="s">
        <v>21</v>
      </c>
      <c r="K33" s="28">
        <v>1482</v>
      </c>
      <c r="L33" s="29"/>
      <c r="M33" s="53">
        <v>913</v>
      </c>
      <c r="N33" s="58"/>
      <c r="O33" s="7"/>
    </row>
    <row r="34" spans="1:15" s="3" customFormat="1" ht="18.75" customHeight="1">
      <c r="A34" s="1"/>
      <c r="B34" s="36" t="s">
        <v>27</v>
      </c>
      <c r="C34" s="111"/>
      <c r="D34" s="112"/>
      <c r="E34" s="112"/>
      <c r="F34" s="113"/>
      <c r="G34" s="74"/>
      <c r="H34" s="105"/>
      <c r="I34" s="95"/>
      <c r="J34" s="34" t="s">
        <v>46</v>
      </c>
      <c r="K34" s="28">
        <v>1562</v>
      </c>
      <c r="L34" s="29"/>
      <c r="M34" s="53">
        <v>962</v>
      </c>
      <c r="N34" s="58"/>
      <c r="O34" s="7"/>
    </row>
    <row r="35" spans="1:15" s="3" customFormat="1" ht="2.25" customHeight="1">
      <c r="A35" s="1"/>
      <c r="B35" s="38"/>
      <c r="C35" s="111"/>
      <c r="D35" s="112"/>
      <c r="E35" s="112"/>
      <c r="F35" s="113"/>
      <c r="G35" s="90"/>
      <c r="H35" s="90"/>
      <c r="I35" s="90"/>
      <c r="J35" s="90"/>
      <c r="K35" s="90"/>
      <c r="L35" s="90"/>
      <c r="M35" s="90"/>
      <c r="N35" s="58"/>
      <c r="O35" s="7"/>
    </row>
    <row r="36" spans="1:15" s="3" customFormat="1" ht="15" customHeight="1">
      <c r="A36" s="1"/>
      <c r="B36" s="36" t="s">
        <v>28</v>
      </c>
      <c r="C36" s="111"/>
      <c r="D36" s="112"/>
      <c r="E36" s="112"/>
      <c r="F36" s="113"/>
      <c r="G36" s="74" t="s">
        <v>5</v>
      </c>
      <c r="H36" s="105">
        <v>1.7</v>
      </c>
      <c r="I36" s="95" t="s">
        <v>65</v>
      </c>
      <c r="J36" s="34" t="s">
        <v>20</v>
      </c>
      <c r="K36" s="28">
        <v>1568</v>
      </c>
      <c r="L36" s="29"/>
      <c r="M36" s="53">
        <v>940</v>
      </c>
      <c r="N36" s="58"/>
      <c r="O36" s="7"/>
    </row>
    <row r="37" spans="1:15" s="3" customFormat="1" ht="15" customHeight="1">
      <c r="A37" s="1"/>
      <c r="B37" s="36" t="s">
        <v>29</v>
      </c>
      <c r="C37" s="111"/>
      <c r="D37" s="112"/>
      <c r="E37" s="112"/>
      <c r="F37" s="113"/>
      <c r="G37" s="74"/>
      <c r="H37" s="105"/>
      <c r="I37" s="95"/>
      <c r="J37" s="34" t="s">
        <v>21</v>
      </c>
      <c r="K37" s="28">
        <v>1568</v>
      </c>
      <c r="L37" s="29"/>
      <c r="M37" s="53">
        <v>940</v>
      </c>
      <c r="N37" s="58"/>
      <c r="O37" s="7"/>
    </row>
    <row r="38" spans="1:15" s="3" customFormat="1" ht="18.75" customHeight="1">
      <c r="A38" s="1"/>
      <c r="B38" s="36" t="s">
        <v>30</v>
      </c>
      <c r="C38" s="114"/>
      <c r="D38" s="115"/>
      <c r="E38" s="115"/>
      <c r="F38" s="116"/>
      <c r="G38" s="74"/>
      <c r="H38" s="105"/>
      <c r="I38" s="95"/>
      <c r="J38" s="34" t="s">
        <v>36</v>
      </c>
      <c r="K38" s="28">
        <v>1650</v>
      </c>
      <c r="L38" s="29"/>
      <c r="M38" s="53">
        <f>L38*0.9</f>
        <v>0</v>
      </c>
      <c r="N38" s="58"/>
      <c r="O38" s="7"/>
    </row>
    <row r="39" spans="1:15" ht="2.25" customHeight="1">
      <c r="A39" s="1"/>
      <c r="B39" s="15"/>
      <c r="C39" s="15"/>
      <c r="D39" s="15"/>
      <c r="E39" s="15"/>
      <c r="F39" s="15"/>
      <c r="G39" s="15"/>
      <c r="H39" s="15"/>
      <c r="I39" s="15"/>
      <c r="J39" s="15"/>
      <c r="K39" s="14"/>
      <c r="L39" s="14"/>
      <c r="M39" s="14"/>
      <c r="N39" s="54"/>
      <c r="O39" s="1"/>
    </row>
    <row r="40" spans="1:14" ht="13.5" customHeight="1">
      <c r="A40" s="1"/>
      <c r="B40" s="11"/>
      <c r="C40" s="103" t="s">
        <v>66</v>
      </c>
      <c r="D40" s="104"/>
      <c r="E40" s="104"/>
      <c r="F40" s="104"/>
      <c r="G40" s="96" t="s">
        <v>61</v>
      </c>
      <c r="H40" s="96"/>
      <c r="I40" s="96"/>
      <c r="J40" s="96"/>
      <c r="K40" s="97" t="s">
        <v>41</v>
      </c>
      <c r="L40" s="97"/>
      <c r="M40" s="97"/>
      <c r="N40" s="58"/>
    </row>
    <row r="41" spans="1:15" ht="2.25" customHeight="1">
      <c r="A41" s="1"/>
      <c r="B41" s="11"/>
      <c r="C41" s="17"/>
      <c r="D41" s="17"/>
      <c r="E41" s="17"/>
      <c r="F41" s="12"/>
      <c r="G41" s="12"/>
      <c r="H41" s="12"/>
      <c r="I41" s="12"/>
      <c r="J41" s="12"/>
      <c r="K41" s="12"/>
      <c r="L41" s="13"/>
      <c r="M41" s="13"/>
      <c r="N41" s="60"/>
      <c r="O41" s="1"/>
    </row>
    <row r="42" spans="1:14" ht="15.75" customHeight="1">
      <c r="A42" s="1"/>
      <c r="B42" s="68" t="s">
        <v>47</v>
      </c>
      <c r="C42" s="79" t="s">
        <v>67</v>
      </c>
      <c r="D42" s="80"/>
      <c r="E42" s="80"/>
      <c r="F42" s="81"/>
      <c r="G42" s="74" t="s">
        <v>6</v>
      </c>
      <c r="H42" s="98">
        <v>1.7</v>
      </c>
      <c r="I42" s="95" t="s">
        <v>63</v>
      </c>
      <c r="J42" s="34" t="s">
        <v>20</v>
      </c>
      <c r="K42" s="28">
        <v>1122</v>
      </c>
      <c r="L42" s="37"/>
      <c r="M42" s="53">
        <f>L42*0.9</f>
        <v>0</v>
      </c>
      <c r="N42" s="58"/>
    </row>
    <row r="43" spans="1:14" ht="15.75" customHeight="1">
      <c r="A43" s="1"/>
      <c r="B43" s="69" t="s">
        <v>48</v>
      </c>
      <c r="C43" s="82"/>
      <c r="D43" s="83"/>
      <c r="E43" s="83"/>
      <c r="F43" s="77"/>
      <c r="G43" s="74"/>
      <c r="H43" s="75"/>
      <c r="I43" s="95"/>
      <c r="J43" s="34" t="s">
        <v>21</v>
      </c>
      <c r="K43" s="28">
        <v>1122</v>
      </c>
      <c r="L43" s="37"/>
      <c r="M43" s="53">
        <f>L43*0.9</f>
        <v>0</v>
      </c>
      <c r="N43" s="58"/>
    </row>
    <row r="44" spans="1:14" ht="18.75" customHeight="1">
      <c r="A44" s="1"/>
      <c r="B44" s="68" t="s">
        <v>49</v>
      </c>
      <c r="C44" s="82"/>
      <c r="D44" s="83"/>
      <c r="E44" s="83"/>
      <c r="F44" s="77"/>
      <c r="G44" s="74"/>
      <c r="H44" s="76"/>
      <c r="I44" s="95"/>
      <c r="J44" s="34" t="s">
        <v>36</v>
      </c>
      <c r="K44" s="28">
        <v>1122</v>
      </c>
      <c r="L44" s="37"/>
      <c r="M44" s="53">
        <f>L44*0.9</f>
        <v>0</v>
      </c>
      <c r="N44" s="58"/>
    </row>
    <row r="45" spans="1:14" ht="2.25" customHeight="1">
      <c r="A45" s="1"/>
      <c r="B45" s="70"/>
      <c r="C45" s="82"/>
      <c r="D45" s="83"/>
      <c r="E45" s="83"/>
      <c r="F45" s="77"/>
      <c r="G45" s="39"/>
      <c r="H45" s="40"/>
      <c r="I45" s="40"/>
      <c r="J45" s="40"/>
      <c r="K45" s="40"/>
      <c r="L45" s="40"/>
      <c r="M45" s="67"/>
      <c r="N45" s="61"/>
    </row>
    <row r="46" spans="1:14" ht="24.75" customHeight="1">
      <c r="A46" s="1"/>
      <c r="B46" s="68" t="s">
        <v>50</v>
      </c>
      <c r="C46" s="82"/>
      <c r="D46" s="83"/>
      <c r="E46" s="83"/>
      <c r="F46" s="77"/>
      <c r="G46" s="74" t="s">
        <v>3</v>
      </c>
      <c r="H46" s="75">
        <v>1.7</v>
      </c>
      <c r="I46" s="95" t="s">
        <v>64</v>
      </c>
      <c r="J46" s="34" t="s">
        <v>21</v>
      </c>
      <c r="K46" s="28">
        <v>1540</v>
      </c>
      <c r="L46" s="37"/>
      <c r="M46" s="53">
        <f>L46*0.9</f>
        <v>0</v>
      </c>
      <c r="N46" s="58"/>
    </row>
    <row r="47" spans="1:14" ht="24.75" customHeight="1">
      <c r="A47" s="1"/>
      <c r="B47" s="68" t="s">
        <v>51</v>
      </c>
      <c r="C47" s="78"/>
      <c r="D47" s="72"/>
      <c r="E47" s="72"/>
      <c r="F47" s="73"/>
      <c r="G47" s="74"/>
      <c r="H47" s="76"/>
      <c r="I47" s="95"/>
      <c r="J47" s="34" t="s">
        <v>36</v>
      </c>
      <c r="K47" s="28">
        <v>1620</v>
      </c>
      <c r="L47" s="37"/>
      <c r="M47" s="53">
        <f>L47*0.9</f>
        <v>0</v>
      </c>
      <c r="N47" s="58"/>
    </row>
    <row r="48" spans="1:15" ht="2.25" customHeight="1">
      <c r="A48" s="1"/>
      <c r="B48" s="15"/>
      <c r="C48" s="15"/>
      <c r="D48" s="15"/>
      <c r="E48" s="15"/>
      <c r="F48" s="15"/>
      <c r="G48" s="15"/>
      <c r="H48" s="15"/>
      <c r="I48" s="15"/>
      <c r="J48" s="15"/>
      <c r="K48" s="14"/>
      <c r="L48" s="14"/>
      <c r="M48" s="14"/>
      <c r="N48" s="54"/>
      <c r="O48" s="1"/>
    </row>
    <row r="49" spans="1:15" ht="15" customHeight="1">
      <c r="A49" s="1"/>
      <c r="B49" s="84" t="s">
        <v>68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62"/>
      <c r="O49" s="1"/>
    </row>
    <row r="50" spans="1:15" ht="2.25" customHeight="1">
      <c r="A50" s="1"/>
      <c r="B50" s="15"/>
      <c r="C50" s="15"/>
      <c r="D50" s="15"/>
      <c r="E50" s="15"/>
      <c r="F50" s="15"/>
      <c r="G50" s="15"/>
      <c r="H50" s="15"/>
      <c r="I50" s="15"/>
      <c r="J50" s="15"/>
      <c r="K50" s="14"/>
      <c r="L50" s="14"/>
      <c r="M50" s="14"/>
      <c r="N50" s="54"/>
      <c r="O50" s="1"/>
    </row>
    <row r="51" spans="1:14" ht="13.5" customHeight="1">
      <c r="A51" s="1"/>
      <c r="B51" s="11"/>
      <c r="C51" s="103" t="s">
        <v>69</v>
      </c>
      <c r="D51" s="104"/>
      <c r="E51" s="104"/>
      <c r="F51" s="104"/>
      <c r="G51" s="96" t="s">
        <v>61</v>
      </c>
      <c r="H51" s="96"/>
      <c r="I51" s="96"/>
      <c r="J51" s="96"/>
      <c r="K51" s="97" t="s">
        <v>41</v>
      </c>
      <c r="L51" s="97"/>
      <c r="M51" s="97"/>
      <c r="N51" s="58"/>
    </row>
    <row r="52" spans="1:15" ht="2.25" customHeight="1">
      <c r="A52" s="1"/>
      <c r="B52" s="11"/>
      <c r="C52" s="17"/>
      <c r="D52" s="17"/>
      <c r="E52" s="17"/>
      <c r="F52" s="12"/>
      <c r="G52" s="12"/>
      <c r="H52" s="12"/>
      <c r="I52" s="12"/>
      <c r="J52" s="12"/>
      <c r="K52" s="12"/>
      <c r="L52" s="13"/>
      <c r="M52" s="13"/>
      <c r="N52" s="60"/>
      <c r="O52" s="1"/>
    </row>
    <row r="53" spans="1:14" ht="33.75" customHeight="1">
      <c r="A53" s="1"/>
      <c r="B53" s="68" t="s">
        <v>31</v>
      </c>
      <c r="C53" s="124" t="s">
        <v>40</v>
      </c>
      <c r="D53" s="125"/>
      <c r="E53" s="125"/>
      <c r="F53" s="126"/>
      <c r="G53" s="135" t="s">
        <v>3</v>
      </c>
      <c r="H53" s="105">
        <v>2.5</v>
      </c>
      <c r="I53" s="105" t="s">
        <v>35</v>
      </c>
      <c r="J53" s="16" t="s">
        <v>20</v>
      </c>
      <c r="K53" s="28">
        <v>2145</v>
      </c>
      <c r="L53" s="29"/>
      <c r="M53" s="30">
        <f>L53*0.9</f>
        <v>0</v>
      </c>
      <c r="N53" s="58"/>
    </row>
    <row r="54" spans="1:14" ht="33.75" customHeight="1">
      <c r="A54" s="1"/>
      <c r="B54" s="68" t="s">
        <v>32</v>
      </c>
      <c r="C54" s="127"/>
      <c r="D54" s="128"/>
      <c r="E54" s="128"/>
      <c r="F54" s="129"/>
      <c r="G54" s="135"/>
      <c r="H54" s="105"/>
      <c r="I54" s="105"/>
      <c r="J54" s="16" t="s">
        <v>21</v>
      </c>
      <c r="K54" s="28">
        <v>2145</v>
      </c>
      <c r="L54" s="29"/>
      <c r="M54" s="30">
        <f>L54*0.9</f>
        <v>0</v>
      </c>
      <c r="N54" s="58"/>
    </row>
    <row r="55" spans="1:14" ht="33.75" customHeight="1">
      <c r="A55" s="1"/>
      <c r="B55" s="68" t="s">
        <v>33</v>
      </c>
      <c r="C55" s="130"/>
      <c r="D55" s="131"/>
      <c r="E55" s="131"/>
      <c r="F55" s="132"/>
      <c r="G55" s="135"/>
      <c r="H55" s="105"/>
      <c r="I55" s="105"/>
      <c r="J55" s="16" t="s">
        <v>36</v>
      </c>
      <c r="K55" s="28">
        <v>2253</v>
      </c>
      <c r="L55" s="29"/>
      <c r="M55" s="30">
        <f>L55*0.9</f>
        <v>0</v>
      </c>
      <c r="N55" s="58"/>
    </row>
    <row r="56" spans="1:15" ht="2.25" customHeight="1">
      <c r="A56" s="1"/>
      <c r="B56" s="18"/>
      <c r="C56" s="19"/>
      <c r="D56" s="19"/>
      <c r="E56" s="20"/>
      <c r="F56" s="20"/>
      <c r="G56" s="20"/>
      <c r="H56" s="20"/>
      <c r="I56" s="20"/>
      <c r="J56" s="20"/>
      <c r="K56" s="21"/>
      <c r="L56" s="23"/>
      <c r="M56" s="22"/>
      <c r="N56" s="63"/>
      <c r="O56" s="1"/>
    </row>
    <row r="57" spans="1:14" ht="15" customHeight="1">
      <c r="A57" s="1"/>
      <c r="B57" s="41"/>
      <c r="C57" s="19"/>
      <c r="D57" s="19"/>
      <c r="E57" s="42"/>
      <c r="F57" s="42"/>
      <c r="G57" s="42"/>
      <c r="H57" s="42"/>
      <c r="I57" s="42"/>
      <c r="J57" s="21"/>
      <c r="K57" s="23"/>
      <c r="L57" s="23"/>
      <c r="M57" s="43"/>
      <c r="N57" s="58"/>
    </row>
    <row r="58" spans="1:14" ht="13.5" customHeight="1">
      <c r="A58" s="1"/>
      <c r="B58" s="118" t="str">
        <f>B9</f>
        <v>ВОДОНАГРЕВАТЕЛЬНЫЙ СЕЗОН - 2007/2008</v>
      </c>
      <c r="C58" s="118"/>
      <c r="D58" s="118"/>
      <c r="E58" s="118"/>
      <c r="F58" s="118"/>
      <c r="H58" s="121" t="str">
        <f>I9</f>
        <v>Дата обновления</v>
      </c>
      <c r="I58" s="121"/>
      <c r="J58" s="121"/>
      <c r="K58" s="121"/>
      <c r="L58" s="119">
        <f>M9</f>
        <v>39272</v>
      </c>
      <c r="M58" s="120"/>
      <c r="N58" s="64"/>
    </row>
    <row r="59" spans="1:14" ht="13.5" customHeight="1">
      <c r="A59" s="1"/>
      <c r="B59" s="24"/>
      <c r="C59" s="24"/>
      <c r="D59" s="24"/>
      <c r="E59" s="24"/>
      <c r="F59" s="24"/>
      <c r="G59" s="7"/>
      <c r="H59" s="25"/>
      <c r="I59" s="25"/>
      <c r="J59" s="25"/>
      <c r="K59" s="25"/>
      <c r="L59" s="26"/>
      <c r="M59" s="27"/>
      <c r="N59" s="65"/>
    </row>
    <row r="60" spans="1:14" ht="12" customHeight="1">
      <c r="A60" s="1"/>
      <c r="B60" s="100" t="s">
        <v>8</v>
      </c>
      <c r="C60" s="100"/>
      <c r="D60" s="100"/>
      <c r="E60" s="100" t="s">
        <v>9</v>
      </c>
      <c r="F60" s="100"/>
      <c r="G60" s="100" t="s">
        <v>19</v>
      </c>
      <c r="H60" s="100" t="s">
        <v>10</v>
      </c>
      <c r="I60" s="100" t="s">
        <v>16</v>
      </c>
      <c r="J60" s="100" t="s">
        <v>34</v>
      </c>
      <c r="K60" s="87" t="s">
        <v>140</v>
      </c>
      <c r="L60" s="88"/>
      <c r="M60" s="88"/>
      <c r="N60" s="58"/>
    </row>
    <row r="61" spans="1:14" ht="12" customHeight="1">
      <c r="A61" s="1"/>
      <c r="B61" s="100"/>
      <c r="C61" s="100"/>
      <c r="D61" s="100"/>
      <c r="E61" s="100"/>
      <c r="F61" s="100"/>
      <c r="G61" s="100"/>
      <c r="H61" s="100"/>
      <c r="I61" s="100"/>
      <c r="J61" s="100"/>
      <c r="K61" s="99" t="s">
        <v>11</v>
      </c>
      <c r="L61" s="99" t="s">
        <v>12</v>
      </c>
      <c r="M61" s="107" t="s">
        <v>13</v>
      </c>
      <c r="N61" s="58"/>
    </row>
    <row r="62" spans="1:14" ht="15" customHeight="1">
      <c r="A62" s="1"/>
      <c r="B62" s="100"/>
      <c r="C62" s="100"/>
      <c r="D62" s="100"/>
      <c r="E62" s="100"/>
      <c r="F62" s="100"/>
      <c r="G62" s="33" t="s">
        <v>17</v>
      </c>
      <c r="H62" s="33" t="s">
        <v>18</v>
      </c>
      <c r="I62" s="33" t="s">
        <v>14</v>
      </c>
      <c r="J62" s="100"/>
      <c r="K62" s="99"/>
      <c r="L62" s="99"/>
      <c r="M62" s="107"/>
      <c r="N62" s="58"/>
    </row>
    <row r="63" spans="1:15" ht="2.25" customHeight="1">
      <c r="A63" s="1"/>
      <c r="B63" s="15"/>
      <c r="C63" s="15"/>
      <c r="D63" s="15"/>
      <c r="E63" s="15"/>
      <c r="F63" s="15"/>
      <c r="G63" s="15"/>
      <c r="H63" s="15"/>
      <c r="I63" s="15"/>
      <c r="J63" s="15"/>
      <c r="K63" s="14"/>
      <c r="L63" s="14"/>
      <c r="M63" s="14"/>
      <c r="N63" s="54"/>
      <c r="O63" s="1"/>
    </row>
    <row r="64" spans="1:14" s="3" customFormat="1" ht="3.75" customHeight="1">
      <c r="A64" s="1"/>
      <c r="B64" s="24"/>
      <c r="C64" s="24"/>
      <c r="D64" s="24"/>
      <c r="E64" s="24"/>
      <c r="F64" s="7"/>
      <c r="G64" s="7"/>
      <c r="H64" s="7"/>
      <c r="I64" s="25"/>
      <c r="J64" s="25"/>
      <c r="K64" s="25"/>
      <c r="L64" s="26"/>
      <c r="M64" s="27"/>
      <c r="N64" s="58"/>
    </row>
    <row r="65" spans="1:15" ht="15" customHeight="1">
      <c r="A65" s="1"/>
      <c r="B65" s="136" t="s">
        <v>52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"/>
    </row>
    <row r="66" spans="1:15" ht="2.25" customHeight="1">
      <c r="A66" s="1"/>
      <c r="B66" s="15"/>
      <c r="C66" s="15"/>
      <c r="D66" s="15"/>
      <c r="E66" s="15"/>
      <c r="F66" s="15"/>
      <c r="G66" s="15"/>
      <c r="H66" s="15"/>
      <c r="I66" s="15"/>
      <c r="J66" s="15"/>
      <c r="K66" s="14"/>
      <c r="L66" s="14"/>
      <c r="M66" s="14"/>
      <c r="N66" s="54"/>
      <c r="O66" s="1"/>
    </row>
    <row r="67" spans="1:15" ht="112.5" customHeight="1">
      <c r="A67" s="1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1"/>
    </row>
    <row r="68" spans="1:15" ht="2.25" customHeight="1">
      <c r="A68" s="1"/>
      <c r="B68" s="15"/>
      <c r="C68" s="15"/>
      <c r="D68" s="15"/>
      <c r="E68" s="15"/>
      <c r="F68" s="15"/>
      <c r="G68" s="15"/>
      <c r="H68" s="15"/>
      <c r="I68" s="15"/>
      <c r="J68" s="15"/>
      <c r="K68" s="14"/>
      <c r="L68" s="14"/>
      <c r="M68" s="14"/>
      <c r="N68" s="54"/>
      <c r="O68" s="1"/>
    </row>
    <row r="69" spans="1:14" ht="13.5" customHeight="1">
      <c r="A69" s="1"/>
      <c r="B69" s="11"/>
      <c r="C69" s="103" t="s">
        <v>70</v>
      </c>
      <c r="D69" s="104"/>
      <c r="E69" s="104"/>
      <c r="F69" s="104"/>
      <c r="G69" s="96" t="s">
        <v>61</v>
      </c>
      <c r="H69" s="96"/>
      <c r="I69" s="96"/>
      <c r="J69" s="96"/>
      <c r="K69" s="97" t="s">
        <v>41</v>
      </c>
      <c r="L69" s="97"/>
      <c r="M69" s="97"/>
      <c r="N69" s="58"/>
    </row>
    <row r="70" spans="1:15" ht="2.25" customHeight="1">
      <c r="A70" s="1"/>
      <c r="B70" s="11"/>
      <c r="C70" s="17"/>
      <c r="D70" s="17"/>
      <c r="E70" s="17"/>
      <c r="F70" s="12"/>
      <c r="G70" s="12"/>
      <c r="H70" s="12"/>
      <c r="I70" s="12"/>
      <c r="J70" s="12"/>
      <c r="K70" s="12"/>
      <c r="L70" s="13"/>
      <c r="M70" s="13"/>
      <c r="N70" s="60"/>
      <c r="O70" s="1"/>
    </row>
    <row r="71" spans="1:14" ht="86.25" customHeight="1">
      <c r="A71" s="1"/>
      <c r="B71" s="68" t="s">
        <v>38</v>
      </c>
      <c r="C71" s="124" t="s">
        <v>53</v>
      </c>
      <c r="D71" s="125"/>
      <c r="E71" s="125"/>
      <c r="F71" s="126"/>
      <c r="G71" s="31" t="s">
        <v>4</v>
      </c>
      <c r="H71" s="105"/>
      <c r="I71" s="16">
        <v>7.5</v>
      </c>
      <c r="J71" s="133" t="s">
        <v>71</v>
      </c>
      <c r="K71" s="28">
        <v>5182</v>
      </c>
      <c r="L71" s="29"/>
      <c r="M71" s="30">
        <f>L71*0.9</f>
        <v>0</v>
      </c>
      <c r="N71" s="58"/>
    </row>
    <row r="72" spans="1:14" ht="86.25" customHeight="1">
      <c r="A72" s="1"/>
      <c r="B72" s="68" t="s">
        <v>39</v>
      </c>
      <c r="C72" s="130"/>
      <c r="D72" s="131"/>
      <c r="E72" s="131"/>
      <c r="F72" s="132"/>
      <c r="G72" s="31" t="s">
        <v>37</v>
      </c>
      <c r="H72" s="105"/>
      <c r="I72" s="16">
        <v>8.5</v>
      </c>
      <c r="J72" s="134"/>
      <c r="K72" s="28">
        <v>5346</v>
      </c>
      <c r="L72" s="29"/>
      <c r="M72" s="30">
        <f>L72*0.9</f>
        <v>0</v>
      </c>
      <c r="N72" s="58"/>
    </row>
    <row r="73" spans="1:15" ht="2.25" customHeight="1">
      <c r="A73" s="1"/>
      <c r="B73" s="15"/>
      <c r="C73" s="15"/>
      <c r="D73" s="15"/>
      <c r="E73" s="15"/>
      <c r="F73" s="15"/>
      <c r="G73" s="15"/>
      <c r="H73" s="15"/>
      <c r="I73" s="15"/>
      <c r="J73" s="15"/>
      <c r="K73" s="14"/>
      <c r="L73" s="14"/>
      <c r="M73" s="14"/>
      <c r="N73" s="54"/>
      <c r="O73" s="1"/>
    </row>
    <row r="74" spans="1:15" ht="3.75" customHeight="1">
      <c r="A74" s="1"/>
      <c r="B74" s="11"/>
      <c r="C74" s="12"/>
      <c r="D74" s="12"/>
      <c r="E74" s="12"/>
      <c r="F74" s="12"/>
      <c r="G74" s="12"/>
      <c r="H74" s="12"/>
      <c r="I74" s="12"/>
      <c r="J74" s="121"/>
      <c r="K74" s="121"/>
      <c r="L74" s="121"/>
      <c r="M74" s="119"/>
      <c r="N74" s="120"/>
      <c r="O74" s="1"/>
    </row>
    <row r="75" spans="1:15" ht="9.75" customHeight="1">
      <c r="A75" s="1"/>
      <c r="B75" s="15"/>
      <c r="C75" s="15"/>
      <c r="D75" s="15"/>
      <c r="E75" s="15"/>
      <c r="F75" s="15"/>
      <c r="G75" s="15"/>
      <c r="H75" s="15"/>
      <c r="I75" s="15"/>
      <c r="J75" s="15"/>
      <c r="K75" s="14"/>
      <c r="L75" s="14"/>
      <c r="M75" s="14"/>
      <c r="N75" s="54"/>
      <c r="O75" s="1"/>
    </row>
    <row r="76" spans="1:14" ht="11.25" customHeight="1">
      <c r="A76" s="1"/>
      <c r="B76" s="85" t="s">
        <v>54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58"/>
    </row>
    <row r="77" spans="1:14" ht="11.25" customHeight="1">
      <c r="A77" s="1"/>
      <c r="B77" s="85" t="s">
        <v>15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58"/>
    </row>
    <row r="78" spans="1:14" ht="11.25" customHeight="1">
      <c r="A78" s="1"/>
      <c r="B78" s="85" t="s">
        <v>55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58"/>
    </row>
    <row r="79" spans="1:14" ht="11.25" customHeight="1">
      <c r="A79" s="1"/>
      <c r="B79" s="117" t="s">
        <v>56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58"/>
    </row>
    <row r="80" spans="1:14" s="3" customFormat="1" ht="11.25" customHeight="1">
      <c r="A80" s="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66"/>
    </row>
    <row r="81" spans="1:14" s="3" customFormat="1" ht="12.75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66"/>
    </row>
    <row r="82" spans="1:14" s="3" customFormat="1" ht="12.75">
      <c r="A82" s="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66"/>
    </row>
    <row r="83" spans="1:14" s="3" customFormat="1" ht="2.25" customHeight="1">
      <c r="A83" s="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66"/>
    </row>
    <row r="84" spans="1:14" s="3" customFormat="1" ht="2.25" customHeight="1">
      <c r="A8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66"/>
    </row>
    <row r="85" spans="1:14" s="3" customFormat="1" ht="12.75">
      <c r="A8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66"/>
    </row>
    <row r="86" spans="1:14" s="3" customFormat="1" ht="12.75">
      <c r="A8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66"/>
    </row>
    <row r="87" spans="1:14" s="3" customFormat="1" ht="12.75" hidden="1">
      <c r="A8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66"/>
    </row>
    <row r="88" spans="1:14" s="3" customFormat="1" ht="12.75" hidden="1">
      <c r="A8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66"/>
    </row>
    <row r="89" spans="1:14" s="3" customFormat="1" ht="12.75" hidden="1">
      <c r="A8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66"/>
    </row>
    <row r="90" spans="1:14" s="3" customFormat="1" ht="12.75" hidden="1">
      <c r="A9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66"/>
    </row>
    <row r="91" spans="1:14" s="3" customFormat="1" ht="12.75" hidden="1">
      <c r="A9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66"/>
    </row>
    <row r="92" spans="1:14" s="3" customFormat="1" ht="12.75" hidden="1">
      <c r="A9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66"/>
    </row>
    <row r="93" spans="1:14" s="3" customFormat="1" ht="12.75" hidden="1">
      <c r="A9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66"/>
    </row>
    <row r="94" spans="1:14" s="3" customFormat="1" ht="12.75" hidden="1">
      <c r="A9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66"/>
    </row>
    <row r="95" spans="1:14" s="3" customFormat="1" ht="12.75" hidden="1">
      <c r="A9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66"/>
    </row>
    <row r="96" spans="1:14" s="3" customFormat="1" ht="12.75" hidden="1">
      <c r="A9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66"/>
    </row>
    <row r="97" spans="1:14" s="3" customFormat="1" ht="12.75" hidden="1">
      <c r="A9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66"/>
    </row>
    <row r="98" spans="1:14" s="3" customFormat="1" ht="12.75" hidden="1">
      <c r="A9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66"/>
    </row>
    <row r="99" spans="1:14" s="3" customFormat="1" ht="12.75" hidden="1">
      <c r="A9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66"/>
    </row>
    <row r="100" spans="1:14" s="3" customFormat="1" ht="12.75" hidden="1">
      <c r="A10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66"/>
    </row>
    <row r="101" spans="1:14" s="3" customFormat="1" ht="12.75" hidden="1">
      <c r="A10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66"/>
    </row>
    <row r="102" spans="1:14" s="3" customFormat="1" ht="12.75" hidden="1">
      <c r="A10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66"/>
    </row>
    <row r="103" spans="1:14" s="3" customFormat="1" ht="12.75" hidden="1">
      <c r="A103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66"/>
    </row>
    <row r="104" spans="1:14" s="3" customFormat="1" ht="12.75" hidden="1">
      <c r="A104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66"/>
    </row>
    <row r="105" spans="1:14" s="3" customFormat="1" ht="12.75" hidden="1">
      <c r="A10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66"/>
    </row>
    <row r="106" spans="1:14" s="3" customFormat="1" ht="12.75" hidden="1">
      <c r="A10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66"/>
    </row>
    <row r="107" spans="1:14" s="3" customFormat="1" ht="12.75" hidden="1">
      <c r="A10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66"/>
    </row>
    <row r="108" spans="1:14" s="3" customFormat="1" ht="12.75" hidden="1">
      <c r="A10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66"/>
    </row>
    <row r="109" spans="1:14" s="3" customFormat="1" ht="12.75" hidden="1">
      <c r="A10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66"/>
    </row>
    <row r="110" spans="1:14" s="3" customFormat="1" ht="12.75" hidden="1">
      <c r="A11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66"/>
    </row>
    <row r="111" spans="1:14" s="3" customFormat="1" ht="12.75" hidden="1">
      <c r="A11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66"/>
    </row>
    <row r="112" spans="1:14" s="3" customFormat="1" ht="12.75" hidden="1">
      <c r="A11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66"/>
    </row>
    <row r="113" spans="1:14" s="3" customFormat="1" ht="12.75" hidden="1">
      <c r="A11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66"/>
    </row>
    <row r="114" spans="1:14" s="3" customFormat="1" ht="12.75" hidden="1">
      <c r="A114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66"/>
    </row>
    <row r="115" spans="1:14" s="3" customFormat="1" ht="12.75" hidden="1">
      <c r="A11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66"/>
    </row>
    <row r="116" spans="1:14" s="3" customFormat="1" ht="12.75" hidden="1">
      <c r="A11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66"/>
    </row>
    <row r="117" spans="1:14" s="3" customFormat="1" ht="12.75" hidden="1">
      <c r="A11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66"/>
    </row>
    <row r="118" spans="1:14" s="3" customFormat="1" ht="12.75" hidden="1">
      <c r="A11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66"/>
    </row>
    <row r="119" spans="1:14" s="3" customFormat="1" ht="12.75" hidden="1">
      <c r="A119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66"/>
    </row>
    <row r="120" spans="1:14" s="3" customFormat="1" ht="12.75" hidden="1">
      <c r="A12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66"/>
    </row>
    <row r="121" spans="1:14" s="3" customFormat="1" ht="12.75" hidden="1">
      <c r="A12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66"/>
    </row>
    <row r="122" spans="1:14" s="3" customFormat="1" ht="12.75" hidden="1">
      <c r="A12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66"/>
    </row>
    <row r="123" spans="1:14" s="3" customFormat="1" ht="12.75" hidden="1">
      <c r="A123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66"/>
    </row>
    <row r="124" spans="1:14" s="3" customFormat="1" ht="12.75" hidden="1">
      <c r="A124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66"/>
    </row>
    <row r="125" spans="1:14" s="3" customFormat="1" ht="12.75" hidden="1">
      <c r="A12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66"/>
    </row>
    <row r="126" spans="1:14" s="3" customFormat="1" ht="12.75" hidden="1">
      <c r="A12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66"/>
    </row>
    <row r="127" spans="1:14" s="3" customFormat="1" ht="12.75" hidden="1">
      <c r="A12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66"/>
    </row>
    <row r="128" spans="1:14" s="3" customFormat="1" ht="12.75" hidden="1">
      <c r="A12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66"/>
    </row>
    <row r="129" spans="1:14" s="3" customFormat="1" ht="12.75" hidden="1">
      <c r="A12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66"/>
    </row>
    <row r="130" spans="1:14" s="3" customFormat="1" ht="12.75" hidden="1">
      <c r="A13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66"/>
    </row>
    <row r="131" spans="1:14" s="3" customFormat="1" ht="12.75" hidden="1">
      <c r="A13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66"/>
    </row>
    <row r="132" spans="1:14" s="3" customFormat="1" ht="12.75" hidden="1">
      <c r="A13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66"/>
    </row>
    <row r="133" spans="1:14" s="3" customFormat="1" ht="12.75" hidden="1">
      <c r="A133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66"/>
    </row>
    <row r="134" spans="1:14" s="3" customFormat="1" ht="12.75" hidden="1">
      <c r="A134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66"/>
    </row>
    <row r="135" spans="1:14" s="3" customFormat="1" ht="12.75" hidden="1">
      <c r="A13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66"/>
    </row>
    <row r="136" spans="1:14" s="3" customFormat="1" ht="12.75" hidden="1">
      <c r="A13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66"/>
    </row>
    <row r="137" spans="1:14" s="3" customFormat="1" ht="12.75" hidden="1">
      <c r="A13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66"/>
    </row>
    <row r="138" spans="1:14" s="3" customFormat="1" ht="12.75" hidden="1">
      <c r="A13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66"/>
    </row>
    <row r="139" spans="1:14" s="3" customFormat="1" ht="12.75" hidden="1">
      <c r="A13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66"/>
    </row>
    <row r="140" spans="1:14" s="3" customFormat="1" ht="12.75" hidden="1">
      <c r="A140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66"/>
    </row>
    <row r="141" spans="1:14" s="3" customFormat="1" ht="12.75" hidden="1">
      <c r="A14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66"/>
    </row>
    <row r="142" spans="1:14" s="3" customFormat="1" ht="12.75" hidden="1">
      <c r="A142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66"/>
    </row>
    <row r="143" spans="1:14" s="3" customFormat="1" ht="12.75" hidden="1">
      <c r="A143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66"/>
    </row>
    <row r="144" spans="1:14" s="3" customFormat="1" ht="12.75" hidden="1">
      <c r="A144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66"/>
    </row>
    <row r="145" spans="1:14" s="3" customFormat="1" ht="12.75" hidden="1">
      <c r="A145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66"/>
    </row>
    <row r="146" spans="1:14" s="3" customFormat="1" ht="12.75" hidden="1">
      <c r="A14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66"/>
    </row>
    <row r="147" spans="1:14" s="3" customFormat="1" ht="12.75" hidden="1">
      <c r="A14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66"/>
    </row>
    <row r="148" spans="1:14" s="3" customFormat="1" ht="12.75" hidden="1">
      <c r="A148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66"/>
    </row>
    <row r="149" spans="1:14" s="3" customFormat="1" ht="12.75" hidden="1">
      <c r="A149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66"/>
    </row>
    <row r="150" spans="1:14" s="3" customFormat="1" ht="12.75" hidden="1">
      <c r="A150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66"/>
    </row>
    <row r="151" spans="1:14" s="3" customFormat="1" ht="12.75" hidden="1">
      <c r="A15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66"/>
    </row>
    <row r="152" spans="1:14" s="3" customFormat="1" ht="12.75" hidden="1">
      <c r="A152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66"/>
    </row>
    <row r="153" spans="1:14" s="3" customFormat="1" ht="12.75" hidden="1">
      <c r="A153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66"/>
    </row>
    <row r="154" spans="1:14" s="3" customFormat="1" ht="12.75" hidden="1">
      <c r="A154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66"/>
    </row>
    <row r="155" spans="1:14" s="3" customFormat="1" ht="12.75" hidden="1">
      <c r="A155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66"/>
    </row>
    <row r="156" spans="1:14" s="3" customFormat="1" ht="12.75" hidden="1">
      <c r="A15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66"/>
    </row>
    <row r="157" spans="1:14" s="3" customFormat="1" ht="12.75" hidden="1">
      <c r="A15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66"/>
    </row>
    <row r="158" spans="1:14" s="3" customFormat="1" ht="12.75" hidden="1">
      <c r="A158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66"/>
    </row>
    <row r="159" spans="1:14" s="3" customFormat="1" ht="12.75" hidden="1">
      <c r="A159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66"/>
    </row>
    <row r="160" spans="1:14" s="3" customFormat="1" ht="12.75" hidden="1">
      <c r="A160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66"/>
    </row>
    <row r="161" spans="1:14" s="3" customFormat="1" ht="12.75" hidden="1">
      <c r="A161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66"/>
    </row>
    <row r="162" spans="1:14" s="3" customFormat="1" ht="12.75" hidden="1">
      <c r="A162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66"/>
    </row>
    <row r="163" spans="1:14" s="3" customFormat="1" ht="12.75" hidden="1">
      <c r="A163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66"/>
    </row>
    <row r="164" spans="1:14" s="3" customFormat="1" ht="12.75" hidden="1">
      <c r="A164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66"/>
    </row>
    <row r="165" spans="1:14" s="3" customFormat="1" ht="12.75" hidden="1">
      <c r="A165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66"/>
    </row>
    <row r="166" spans="1:14" s="3" customFormat="1" ht="12.75" hidden="1">
      <c r="A16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66"/>
    </row>
    <row r="167" spans="1:14" s="3" customFormat="1" ht="12.75" hidden="1">
      <c r="A16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66"/>
    </row>
    <row r="168" spans="1:14" s="3" customFormat="1" ht="12.75" hidden="1">
      <c r="A168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66"/>
    </row>
    <row r="169" spans="1:14" s="3" customFormat="1" ht="12.75" hidden="1">
      <c r="A169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66"/>
    </row>
    <row r="170" spans="1:14" s="3" customFormat="1" ht="12.75" hidden="1">
      <c r="A170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66"/>
    </row>
    <row r="171" spans="1:14" s="3" customFormat="1" ht="12.75" hidden="1">
      <c r="A171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66"/>
    </row>
    <row r="172" spans="1:14" s="3" customFormat="1" ht="12.75" hidden="1">
      <c r="A172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66"/>
    </row>
    <row r="173" spans="1:14" s="3" customFormat="1" ht="12.75" hidden="1">
      <c r="A173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66"/>
    </row>
    <row r="174" spans="1:14" s="3" customFormat="1" ht="12.75" hidden="1">
      <c r="A174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66"/>
    </row>
    <row r="175" spans="1:14" s="3" customFormat="1" ht="12.75" hidden="1">
      <c r="A175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66"/>
    </row>
    <row r="176" spans="1:14" s="3" customFormat="1" ht="12.75">
      <c r="A17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66"/>
    </row>
    <row r="177" ht="12.75"/>
    <row r="178" ht="12.75"/>
    <row r="179" ht="12.75"/>
    <row r="180" ht="12.75"/>
    <row r="181" ht="12.75"/>
  </sheetData>
  <mergeCells count="84">
    <mergeCell ref="F3:M5"/>
    <mergeCell ref="B17:F17"/>
    <mergeCell ref="B18:F18"/>
    <mergeCell ref="J74:L74"/>
    <mergeCell ref="M74:N74"/>
    <mergeCell ref="B22:N22"/>
    <mergeCell ref="B20:N20"/>
    <mergeCell ref="B58:F58"/>
    <mergeCell ref="H58:K58"/>
    <mergeCell ref="B60:D62"/>
    <mergeCell ref="H71:H72"/>
    <mergeCell ref="H60:H61"/>
    <mergeCell ref="I60:I61"/>
    <mergeCell ref="E60:F62"/>
    <mergeCell ref="G60:G61"/>
    <mergeCell ref="B65:N65"/>
    <mergeCell ref="C51:F51"/>
    <mergeCell ref="G51:J51"/>
    <mergeCell ref="K51:M51"/>
    <mergeCell ref="G53:G55"/>
    <mergeCell ref="L58:M58"/>
    <mergeCell ref="K69:M69"/>
    <mergeCell ref="J71:J72"/>
    <mergeCell ref="C71:F72"/>
    <mergeCell ref="G69:J69"/>
    <mergeCell ref="C69:F69"/>
    <mergeCell ref="J60:J62"/>
    <mergeCell ref="K61:K62"/>
    <mergeCell ref="L61:L62"/>
    <mergeCell ref="M61:M62"/>
    <mergeCell ref="B79:M79"/>
    <mergeCell ref="H32:H34"/>
    <mergeCell ref="I32:I34"/>
    <mergeCell ref="B9:F9"/>
    <mergeCell ref="M9:N9"/>
    <mergeCell ref="I9:L9"/>
    <mergeCell ref="B11:J11"/>
    <mergeCell ref="K11:N11"/>
    <mergeCell ref="C53:F55"/>
    <mergeCell ref="H36:H38"/>
    <mergeCell ref="C28:F38"/>
    <mergeCell ref="B78:M78"/>
    <mergeCell ref="B77:M77"/>
    <mergeCell ref="I36:I38"/>
    <mergeCell ref="G36:G38"/>
    <mergeCell ref="I53:I55"/>
    <mergeCell ref="H53:H55"/>
    <mergeCell ref="C40:F40"/>
    <mergeCell ref="E13:F15"/>
    <mergeCell ref="G13:G14"/>
    <mergeCell ref="J13:J15"/>
    <mergeCell ref="H13:H14"/>
    <mergeCell ref="B1:N1"/>
    <mergeCell ref="L14:L15"/>
    <mergeCell ref="B13:D15"/>
    <mergeCell ref="I28:I30"/>
    <mergeCell ref="K2:N2"/>
    <mergeCell ref="C26:F26"/>
    <mergeCell ref="H28:H30"/>
    <mergeCell ref="B24:N24"/>
    <mergeCell ref="M14:M15"/>
    <mergeCell ref="K26:M26"/>
    <mergeCell ref="G26:J26"/>
    <mergeCell ref="G28:G30"/>
    <mergeCell ref="K14:K15"/>
    <mergeCell ref="I13:I14"/>
    <mergeCell ref="K40:M40"/>
    <mergeCell ref="G42:G44"/>
    <mergeCell ref="H42:H44"/>
    <mergeCell ref="I42:I44"/>
    <mergeCell ref="H46:H47"/>
    <mergeCell ref="I46:I47"/>
    <mergeCell ref="G32:G34"/>
    <mergeCell ref="G40:J40"/>
    <mergeCell ref="B49:M49"/>
    <mergeCell ref="B76:M76"/>
    <mergeCell ref="B67:N67"/>
    <mergeCell ref="K13:M13"/>
    <mergeCell ref="G31:M31"/>
    <mergeCell ref="G35:M35"/>
    <mergeCell ref="K60:M60"/>
    <mergeCell ref="G17:M18"/>
    <mergeCell ref="C42:F47"/>
    <mergeCell ref="G46:G47"/>
  </mergeCells>
  <printOptions/>
  <pageMargins left="0.21" right="0.19" top="0.1968503937007874" bottom="0.1968503937007874" header="0.1968503937007874" footer="0.1968503937007874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11"/>
  </sheetPr>
  <dimension ref="A1:P83"/>
  <sheetViews>
    <sheetView showGridLines="0" showZeros="0" workbookViewId="0" topLeftCell="A55">
      <selection activeCell="L78" sqref="L78"/>
    </sheetView>
  </sheetViews>
  <sheetFormatPr defaultColWidth="9.00390625" defaultRowHeight="12.75" zeroHeight="1"/>
  <cols>
    <col min="1" max="1" width="0.37109375" style="0" customWidth="1"/>
    <col min="2" max="2" width="12.125" style="2" customWidth="1"/>
    <col min="3" max="3" width="10.375" style="2" customWidth="1"/>
    <col min="4" max="5" width="14.25390625" style="2" customWidth="1"/>
    <col min="6" max="6" width="4.75390625" style="2" customWidth="1"/>
    <col min="7" max="7" width="10.75390625" style="2" customWidth="1"/>
    <col min="8" max="8" width="4.75390625" style="2" customWidth="1"/>
    <col min="9" max="9" width="5.875" style="2" customWidth="1"/>
    <col min="10" max="10" width="4.875" style="2" customWidth="1"/>
    <col min="11" max="11" width="6.00390625" style="2" customWidth="1"/>
    <col min="12" max="12" width="5.00390625" style="2" customWidth="1"/>
    <col min="13" max="13" width="5.375" style="2" customWidth="1"/>
    <col min="14" max="14" width="8.00390625" style="2" bestFit="1" customWidth="1"/>
    <col min="15" max="15" width="7.125" style="2" bestFit="1" customWidth="1"/>
    <col min="16" max="16" width="0.37109375" style="0" customWidth="1"/>
    <col min="17" max="16384" width="0" style="0" hidden="1" customWidth="1"/>
  </cols>
  <sheetData>
    <row r="1" spans="1:16" ht="2.25" customHeight="1">
      <c r="A1" s="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"/>
    </row>
    <row r="2" spans="1:16" ht="17.25" customHeight="1">
      <c r="A2" s="1"/>
      <c r="D2" s="7"/>
      <c r="E2" s="7"/>
      <c r="F2" s="7"/>
      <c r="G2" s="7"/>
      <c r="H2" s="7"/>
      <c r="I2" s="7"/>
      <c r="J2" s="7"/>
      <c r="K2" s="7"/>
      <c r="L2" s="172"/>
      <c r="M2" s="172"/>
      <c r="N2" s="172"/>
      <c r="O2" s="172"/>
      <c r="P2" s="1"/>
    </row>
    <row r="3" spans="1:16" ht="17.25" customHeight="1">
      <c r="A3" s="1"/>
      <c r="D3" s="7"/>
      <c r="E3" s="7"/>
      <c r="F3" s="7"/>
      <c r="G3" s="7"/>
      <c r="H3" s="7"/>
      <c r="I3" s="7"/>
      <c r="J3" s="7"/>
      <c r="K3" s="7"/>
      <c r="L3" s="172"/>
      <c r="M3" s="172"/>
      <c r="N3" s="172"/>
      <c r="O3" s="172"/>
      <c r="P3" s="1"/>
    </row>
    <row r="4" spans="1:16" ht="12.75" customHeight="1">
      <c r="A4" s="1"/>
      <c r="D4" s="7"/>
      <c r="E4" s="7"/>
      <c r="F4" s="170" t="s">
        <v>159</v>
      </c>
      <c r="G4" s="170"/>
      <c r="H4" s="170"/>
      <c r="I4" s="170"/>
      <c r="J4" s="170"/>
      <c r="K4" s="170"/>
      <c r="L4" s="170"/>
      <c r="M4" s="170"/>
      <c r="N4" s="170"/>
      <c r="O4" s="170"/>
      <c r="P4" s="1"/>
    </row>
    <row r="5" spans="1:16" ht="12.75" customHeight="1">
      <c r="A5" s="1"/>
      <c r="D5" s="7"/>
      <c r="E5" s="7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"/>
    </row>
    <row r="6" spans="1:16" ht="12.75" customHeight="1">
      <c r="A6" s="1"/>
      <c r="D6" s="7"/>
      <c r="E6" s="7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"/>
    </row>
    <row r="7" spans="1:16" ht="12.75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52"/>
      <c r="O7" s="7"/>
      <c r="P7" s="1"/>
    </row>
    <row r="8" spans="1:16" ht="3.75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</row>
    <row r="9" spans="1:15" ht="13.5" customHeight="1">
      <c r="A9" s="1"/>
      <c r="B9" s="118" t="s">
        <v>42</v>
      </c>
      <c r="C9" s="118"/>
      <c r="D9" s="118"/>
      <c r="E9" s="118"/>
      <c r="F9" s="118"/>
      <c r="G9" s="7"/>
      <c r="H9" s="7"/>
      <c r="I9" s="176" t="s">
        <v>7</v>
      </c>
      <c r="J9" s="176"/>
      <c r="K9" s="176"/>
      <c r="L9" s="176"/>
      <c r="M9" s="176"/>
      <c r="N9" s="174">
        <f ca="1">TODAY()</f>
        <v>39272</v>
      </c>
      <c r="O9" s="175"/>
    </row>
    <row r="10" spans="1:15" s="3" customFormat="1" ht="3.75" customHeight="1">
      <c r="A10" s="1"/>
      <c r="B10" s="24"/>
      <c r="C10" s="24"/>
      <c r="D10" s="24"/>
      <c r="E10" s="7"/>
      <c r="F10" s="7"/>
      <c r="G10" s="7"/>
      <c r="H10" s="7"/>
      <c r="I10" s="25"/>
      <c r="J10" s="25"/>
      <c r="K10" s="25"/>
      <c r="L10" s="25"/>
      <c r="M10" s="26"/>
      <c r="N10" s="27"/>
      <c r="O10" s="1"/>
    </row>
    <row r="11" spans="1:16" ht="3.75" customHeight="1">
      <c r="A11" s="1"/>
      <c r="B11" s="11"/>
      <c r="C11" s="12"/>
      <c r="D11" s="12"/>
      <c r="E11" s="12"/>
      <c r="F11" s="12"/>
      <c r="G11" s="12"/>
      <c r="H11" s="12"/>
      <c r="I11" s="12"/>
      <c r="J11" s="121"/>
      <c r="K11" s="121"/>
      <c r="L11" s="121"/>
      <c r="M11" s="121"/>
      <c r="N11" s="119"/>
      <c r="O11" s="120"/>
      <c r="P11" s="1"/>
    </row>
    <row r="12" spans="1:16" ht="18.75" customHeight="1">
      <c r="A12" s="1"/>
      <c r="B12" s="122" t="s">
        <v>134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"/>
    </row>
    <row r="13" spans="1:16" ht="3.75" customHeight="1">
      <c r="A13" s="1"/>
      <c r="B13" s="11"/>
      <c r="C13" s="12"/>
      <c r="D13" s="12"/>
      <c r="E13" s="12"/>
      <c r="F13" s="12"/>
      <c r="G13" s="12"/>
      <c r="H13" s="12"/>
      <c r="I13" s="12"/>
      <c r="J13" s="121"/>
      <c r="K13" s="121"/>
      <c r="L13" s="121"/>
      <c r="M13" s="121"/>
      <c r="N13" s="169"/>
      <c r="O13" s="120"/>
      <c r="P13" s="1"/>
    </row>
    <row r="14" spans="1:16" ht="18.75" customHeight="1">
      <c r="A14" s="1"/>
      <c r="B14" s="156" t="s">
        <v>8</v>
      </c>
      <c r="C14" s="156"/>
      <c r="D14" s="156" t="s">
        <v>9</v>
      </c>
      <c r="E14" s="156"/>
      <c r="F14" s="156" t="s">
        <v>72</v>
      </c>
      <c r="G14" s="157" t="s">
        <v>73</v>
      </c>
      <c r="H14" s="156" t="s">
        <v>74</v>
      </c>
      <c r="I14" s="156" t="s">
        <v>16</v>
      </c>
      <c r="J14" s="157" t="s">
        <v>2</v>
      </c>
      <c r="K14" s="157" t="s">
        <v>135</v>
      </c>
      <c r="L14" s="152" t="s">
        <v>140</v>
      </c>
      <c r="M14" s="152"/>
      <c r="N14" s="152"/>
      <c r="O14" s="47"/>
      <c r="P14" s="1"/>
    </row>
    <row r="15" spans="1:16" ht="18.75" customHeight="1">
      <c r="A15" s="1"/>
      <c r="B15" s="156"/>
      <c r="C15" s="156"/>
      <c r="D15" s="156"/>
      <c r="E15" s="156"/>
      <c r="F15" s="156"/>
      <c r="G15" s="158"/>
      <c r="H15" s="156"/>
      <c r="I15" s="156"/>
      <c r="J15" s="158"/>
      <c r="K15" s="158"/>
      <c r="L15" s="99" t="s">
        <v>11</v>
      </c>
      <c r="M15" s="99" t="s">
        <v>12</v>
      </c>
      <c r="N15" s="107" t="s">
        <v>13</v>
      </c>
      <c r="O15" s="168"/>
      <c r="P15" s="1"/>
    </row>
    <row r="16" spans="1:16" ht="11.25" customHeight="1">
      <c r="A16" s="1"/>
      <c r="B16" s="156"/>
      <c r="C16" s="156"/>
      <c r="D16" s="156"/>
      <c r="E16" s="156"/>
      <c r="F16" s="44" t="s">
        <v>0</v>
      </c>
      <c r="G16" s="44" t="s">
        <v>75</v>
      </c>
      <c r="H16" s="44" t="s">
        <v>18</v>
      </c>
      <c r="I16" s="44" t="s">
        <v>14</v>
      </c>
      <c r="J16" s="45" t="s">
        <v>136</v>
      </c>
      <c r="K16" s="44" t="s">
        <v>76</v>
      </c>
      <c r="L16" s="99"/>
      <c r="M16" s="99"/>
      <c r="N16" s="107"/>
      <c r="O16" s="168"/>
      <c r="P16" s="1"/>
    </row>
    <row r="17" spans="1:16" ht="2.25" customHeigh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4"/>
      <c r="M17" s="14"/>
      <c r="N17" s="14"/>
      <c r="O17" s="14"/>
      <c r="P17" s="1"/>
    </row>
    <row r="18" spans="1:15" ht="15" customHeight="1">
      <c r="A18" s="1"/>
      <c r="B18" s="136" t="s">
        <v>77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</row>
    <row r="19" spans="1:15" ht="2.25" customHeigh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4"/>
      <c r="L19" s="14"/>
      <c r="M19" s="14"/>
      <c r="N19" s="14"/>
      <c r="O19" s="1"/>
    </row>
    <row r="20" spans="1:16" ht="14.25" customHeight="1">
      <c r="A20" s="1"/>
      <c r="B20" s="11"/>
      <c r="C20" s="104" t="s">
        <v>1</v>
      </c>
      <c r="D20" s="104"/>
      <c r="E20" s="104"/>
      <c r="F20" s="32"/>
      <c r="G20" s="32"/>
      <c r="H20" s="151" t="s">
        <v>61</v>
      </c>
      <c r="I20" s="151"/>
      <c r="J20" s="151"/>
      <c r="K20" s="151"/>
      <c r="L20" s="151"/>
      <c r="M20" s="46" t="s">
        <v>41</v>
      </c>
      <c r="N20" s="46"/>
      <c r="O20" s="46"/>
      <c r="P20" s="1"/>
    </row>
    <row r="21" spans="1:16" ht="2.25" customHeight="1">
      <c r="A21" s="1"/>
      <c r="B21" s="11"/>
      <c r="C21" s="17"/>
      <c r="D21" s="17"/>
      <c r="E21" s="12"/>
      <c r="F21" s="12"/>
      <c r="G21" s="12"/>
      <c r="H21" s="12"/>
      <c r="I21" s="12"/>
      <c r="J21" s="12"/>
      <c r="K21" s="12"/>
      <c r="L21" s="12"/>
      <c r="M21" s="13"/>
      <c r="N21" s="13"/>
      <c r="O21" s="13"/>
      <c r="P21" s="1"/>
    </row>
    <row r="22" spans="1:16" ht="30" customHeight="1">
      <c r="A22" s="1"/>
      <c r="B22" s="142"/>
      <c r="C22" s="68" t="s">
        <v>78</v>
      </c>
      <c r="D22" s="166" t="s">
        <v>158</v>
      </c>
      <c r="E22" s="167"/>
      <c r="F22" s="31">
        <v>10</v>
      </c>
      <c r="G22" s="31" t="s">
        <v>141</v>
      </c>
      <c r="H22" s="16">
        <v>7.5</v>
      </c>
      <c r="I22" s="16">
        <v>1.6</v>
      </c>
      <c r="J22" s="16">
        <v>85</v>
      </c>
      <c r="K22" s="16"/>
      <c r="L22" s="28">
        <v>2688</v>
      </c>
      <c r="M22" s="28"/>
      <c r="N22" s="53"/>
      <c r="O22" s="48"/>
      <c r="P22" s="1"/>
    </row>
    <row r="23" spans="1:16" ht="30" customHeight="1">
      <c r="A23" s="1"/>
      <c r="B23" s="144"/>
      <c r="C23" s="68" t="s">
        <v>79</v>
      </c>
      <c r="D23" s="164" t="s">
        <v>146</v>
      </c>
      <c r="E23" s="165"/>
      <c r="F23" s="31">
        <v>10</v>
      </c>
      <c r="G23" s="31"/>
      <c r="H23" s="16">
        <v>7.5</v>
      </c>
      <c r="I23" s="16" t="s">
        <v>80</v>
      </c>
      <c r="J23" s="16">
        <v>85</v>
      </c>
      <c r="K23" s="16"/>
      <c r="L23" s="28">
        <v>2689</v>
      </c>
      <c r="M23" s="29"/>
      <c r="N23" s="53">
        <f>M23*0.9</f>
        <v>0</v>
      </c>
      <c r="O23" s="48"/>
      <c r="P23" s="1"/>
    </row>
    <row r="24" spans="1:16" ht="2.25" customHeigh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4"/>
      <c r="M24" s="14"/>
      <c r="N24" s="14"/>
      <c r="O24" s="14"/>
      <c r="P24" s="1"/>
    </row>
    <row r="25" spans="1:15" ht="18.75" customHeight="1">
      <c r="A25" s="1"/>
      <c r="B25" s="136" t="s">
        <v>81</v>
      </c>
      <c r="C25" s="136"/>
      <c r="D25" s="136"/>
      <c r="E25" s="136"/>
      <c r="F25" s="136"/>
      <c r="G25" s="35"/>
      <c r="H25" s="162" t="s">
        <v>137</v>
      </c>
      <c r="I25" s="162"/>
      <c r="J25" s="162"/>
      <c r="K25" s="162"/>
      <c r="L25" s="162"/>
      <c r="M25" s="162"/>
      <c r="N25" s="35"/>
      <c r="O25" s="35"/>
    </row>
    <row r="26" spans="1:15" ht="2.2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4"/>
      <c r="L26" s="14"/>
      <c r="M26" s="14"/>
      <c r="N26" s="14"/>
      <c r="O26" s="1"/>
    </row>
    <row r="27" spans="1:16" ht="14.25" customHeight="1">
      <c r="A27" s="1"/>
      <c r="B27" s="11"/>
      <c r="C27" s="104" t="s">
        <v>82</v>
      </c>
      <c r="D27" s="104"/>
      <c r="E27" s="104"/>
      <c r="F27" s="32"/>
      <c r="G27" s="32"/>
      <c r="H27" s="161" t="s">
        <v>150</v>
      </c>
      <c r="I27" s="161"/>
      <c r="J27" s="161"/>
      <c r="K27" s="161"/>
      <c r="L27" s="161"/>
      <c r="M27" s="46" t="s">
        <v>83</v>
      </c>
      <c r="N27" s="46"/>
      <c r="O27" s="46"/>
      <c r="P27" s="1"/>
    </row>
    <row r="28" spans="1:16" ht="2.25" customHeight="1">
      <c r="A28" s="1"/>
      <c r="B28" s="11"/>
      <c r="C28" s="17"/>
      <c r="D28" s="17"/>
      <c r="E28" s="12"/>
      <c r="F28" s="12"/>
      <c r="G28" s="12"/>
      <c r="H28" s="12"/>
      <c r="I28" s="12"/>
      <c r="J28" s="12"/>
      <c r="K28" s="12"/>
      <c r="L28" s="12"/>
      <c r="M28" s="13"/>
      <c r="N28" s="13"/>
      <c r="O28" s="13"/>
      <c r="P28" s="1"/>
    </row>
    <row r="29" spans="1:16" ht="15" customHeight="1">
      <c r="A29" s="1"/>
      <c r="B29" s="142"/>
      <c r="C29" s="68" t="s">
        <v>84</v>
      </c>
      <c r="D29" s="145" t="s">
        <v>147</v>
      </c>
      <c r="E29" s="146"/>
      <c r="F29" s="31">
        <v>40</v>
      </c>
      <c r="G29" s="31" t="s">
        <v>85</v>
      </c>
      <c r="H29" s="16">
        <v>17</v>
      </c>
      <c r="I29" s="153">
        <v>2000</v>
      </c>
      <c r="J29" s="98">
        <v>75</v>
      </c>
      <c r="K29" s="16"/>
      <c r="L29" s="28">
        <v>3574</v>
      </c>
      <c r="M29" s="29"/>
      <c r="N29" s="53">
        <f>M29*0.9</f>
        <v>0</v>
      </c>
      <c r="O29" s="49"/>
      <c r="P29" s="1"/>
    </row>
    <row r="30" spans="1:16" ht="15" customHeight="1">
      <c r="A30" s="1"/>
      <c r="B30" s="143"/>
      <c r="C30" s="68" t="s">
        <v>86</v>
      </c>
      <c r="D30" s="147"/>
      <c r="E30" s="148"/>
      <c r="F30" s="31">
        <v>55</v>
      </c>
      <c r="G30" s="31" t="s">
        <v>87</v>
      </c>
      <c r="H30" s="16">
        <v>19.5</v>
      </c>
      <c r="I30" s="154"/>
      <c r="J30" s="75"/>
      <c r="K30" s="16"/>
      <c r="L30" s="28">
        <v>3922</v>
      </c>
      <c r="M30" s="29"/>
      <c r="N30" s="53">
        <f>M30*0.9</f>
        <v>0</v>
      </c>
      <c r="O30" s="49"/>
      <c r="P30" s="1"/>
    </row>
    <row r="31" spans="1:16" ht="15" customHeight="1">
      <c r="A31" s="1"/>
      <c r="B31" s="143"/>
      <c r="C31" s="68" t="s">
        <v>88</v>
      </c>
      <c r="D31" s="147"/>
      <c r="E31" s="148"/>
      <c r="F31" s="31">
        <v>80</v>
      </c>
      <c r="G31" s="31" t="s">
        <v>89</v>
      </c>
      <c r="H31" s="16">
        <v>28</v>
      </c>
      <c r="I31" s="154"/>
      <c r="J31" s="75"/>
      <c r="K31" s="16"/>
      <c r="L31" s="28">
        <v>4617</v>
      </c>
      <c r="M31" s="29"/>
      <c r="N31" s="53">
        <f>M31*0.9</f>
        <v>0</v>
      </c>
      <c r="O31" s="49"/>
      <c r="P31" s="1"/>
    </row>
    <row r="32" spans="1:16" ht="15" customHeight="1">
      <c r="A32" s="1"/>
      <c r="B32" s="144"/>
      <c r="C32" s="68" t="s">
        <v>90</v>
      </c>
      <c r="D32" s="149"/>
      <c r="E32" s="150"/>
      <c r="F32" s="31">
        <v>105</v>
      </c>
      <c r="G32" s="31" t="s">
        <v>91</v>
      </c>
      <c r="H32" s="16">
        <v>34</v>
      </c>
      <c r="I32" s="155"/>
      <c r="J32" s="76"/>
      <c r="K32" s="16"/>
      <c r="L32" s="28">
        <v>5060</v>
      </c>
      <c r="M32" s="29"/>
      <c r="N32" s="53">
        <f>M32*0.9</f>
        <v>0</v>
      </c>
      <c r="O32" s="49"/>
      <c r="P32" s="1"/>
    </row>
    <row r="33" spans="1:16" ht="2.25" customHeight="1">
      <c r="A33" s="1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4"/>
      <c r="M33" s="14"/>
      <c r="N33" s="14"/>
      <c r="O33" s="14"/>
      <c r="P33" s="1"/>
    </row>
    <row r="34" spans="1:16" ht="14.25" customHeight="1">
      <c r="A34" s="1"/>
      <c r="B34" s="11"/>
      <c r="C34" s="104" t="s">
        <v>92</v>
      </c>
      <c r="D34" s="104"/>
      <c r="E34" s="104"/>
      <c r="F34" s="32"/>
      <c r="G34" s="32"/>
      <c r="H34" s="151"/>
      <c r="I34" s="151"/>
      <c r="J34" s="151"/>
      <c r="K34" s="151"/>
      <c r="L34" s="151"/>
      <c r="M34" s="46" t="s">
        <v>83</v>
      </c>
      <c r="N34" s="46"/>
      <c r="O34" s="46"/>
      <c r="P34" s="1"/>
    </row>
    <row r="35" spans="1:16" ht="2.25" customHeight="1">
      <c r="A35" s="1"/>
      <c r="B35" s="11"/>
      <c r="C35" s="17"/>
      <c r="D35" s="17"/>
      <c r="E35" s="12"/>
      <c r="F35" s="12"/>
      <c r="G35" s="12"/>
      <c r="H35" s="12"/>
      <c r="I35" s="12"/>
      <c r="J35" s="12"/>
      <c r="K35" s="12"/>
      <c r="L35" s="12"/>
      <c r="M35" s="13"/>
      <c r="N35" s="13"/>
      <c r="O35" s="13"/>
      <c r="P35" s="1"/>
    </row>
    <row r="36" spans="1:16" ht="15" customHeight="1">
      <c r="A36" s="1"/>
      <c r="B36" s="142"/>
      <c r="C36" s="68" t="s">
        <v>142</v>
      </c>
      <c r="D36" s="145" t="s">
        <v>148</v>
      </c>
      <c r="E36" s="146"/>
      <c r="F36" s="31">
        <v>40</v>
      </c>
      <c r="G36" s="31" t="s">
        <v>93</v>
      </c>
      <c r="H36" s="16">
        <v>17.5</v>
      </c>
      <c r="I36" s="98" t="s">
        <v>94</v>
      </c>
      <c r="J36" s="98">
        <v>75</v>
      </c>
      <c r="K36" s="16"/>
      <c r="L36" s="28">
        <v>3732</v>
      </c>
      <c r="M36" s="29"/>
      <c r="N36" s="53">
        <f>M36*0.9</f>
        <v>0</v>
      </c>
      <c r="O36" s="49"/>
      <c r="P36" s="1"/>
    </row>
    <row r="37" spans="1:16" ht="15" customHeight="1">
      <c r="A37" s="1"/>
      <c r="B37" s="143"/>
      <c r="C37" s="68" t="s">
        <v>143</v>
      </c>
      <c r="D37" s="147"/>
      <c r="E37" s="148"/>
      <c r="F37" s="31">
        <v>55</v>
      </c>
      <c r="G37" s="31" t="s">
        <v>95</v>
      </c>
      <c r="H37" s="16">
        <v>19.5</v>
      </c>
      <c r="I37" s="75"/>
      <c r="J37" s="75"/>
      <c r="K37" s="16"/>
      <c r="L37" s="28">
        <v>4079</v>
      </c>
      <c r="M37" s="29"/>
      <c r="N37" s="53">
        <f>M37*0.9</f>
        <v>0</v>
      </c>
      <c r="O37" s="49"/>
      <c r="P37" s="1"/>
    </row>
    <row r="38" spans="1:16" ht="15" customHeight="1">
      <c r="A38" s="1"/>
      <c r="B38" s="143"/>
      <c r="C38" s="68" t="s">
        <v>144</v>
      </c>
      <c r="D38" s="147"/>
      <c r="E38" s="148"/>
      <c r="F38" s="31">
        <v>80</v>
      </c>
      <c r="G38" s="31" t="s">
        <v>96</v>
      </c>
      <c r="H38" s="16">
        <v>28</v>
      </c>
      <c r="I38" s="75"/>
      <c r="J38" s="75"/>
      <c r="K38" s="16"/>
      <c r="L38" s="28">
        <v>4807</v>
      </c>
      <c r="M38" s="29"/>
      <c r="N38" s="53">
        <f>M38*0.9</f>
        <v>0</v>
      </c>
      <c r="O38" s="49"/>
      <c r="P38" s="1"/>
    </row>
    <row r="39" spans="1:16" ht="15" customHeight="1">
      <c r="A39" s="1"/>
      <c r="B39" s="144"/>
      <c r="C39" s="68" t="s">
        <v>145</v>
      </c>
      <c r="D39" s="149"/>
      <c r="E39" s="150"/>
      <c r="F39" s="31">
        <v>105</v>
      </c>
      <c r="G39" s="31" t="s">
        <v>97</v>
      </c>
      <c r="H39" s="16">
        <v>33</v>
      </c>
      <c r="I39" s="76"/>
      <c r="J39" s="76"/>
      <c r="K39" s="16"/>
      <c r="L39" s="28">
        <v>5282</v>
      </c>
      <c r="M39" s="29"/>
      <c r="N39" s="53">
        <f>M39*0.9</f>
        <v>0</v>
      </c>
      <c r="O39" s="49"/>
      <c r="P39" s="1"/>
    </row>
    <row r="40" spans="1:16" ht="2.25" customHeight="1">
      <c r="A40" s="1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4"/>
      <c r="M40" s="14"/>
      <c r="N40" s="14"/>
      <c r="O40" s="14"/>
      <c r="P40" s="1"/>
    </row>
    <row r="41" spans="1:15" ht="18.75" customHeight="1">
      <c r="A41" s="1"/>
      <c r="B41" s="136" t="s">
        <v>98</v>
      </c>
      <c r="C41" s="136"/>
      <c r="D41" s="136"/>
      <c r="E41" s="136"/>
      <c r="F41" s="136"/>
      <c r="G41" s="35"/>
      <c r="H41" s="162" t="s">
        <v>138</v>
      </c>
      <c r="I41" s="162"/>
      <c r="J41" s="162"/>
      <c r="K41" s="162"/>
      <c r="L41" s="162"/>
      <c r="M41" s="162"/>
      <c r="N41" s="35"/>
      <c r="O41" s="35"/>
    </row>
    <row r="42" spans="1:15" ht="2.25" customHeight="1">
      <c r="A42" s="1"/>
      <c r="B42" s="15"/>
      <c r="C42" s="15"/>
      <c r="D42" s="15"/>
      <c r="E42" s="15"/>
      <c r="F42" s="15"/>
      <c r="G42" s="15"/>
      <c r="H42" s="15"/>
      <c r="I42" s="15"/>
      <c r="J42" s="15"/>
      <c r="K42" s="14"/>
      <c r="L42" s="14"/>
      <c r="M42" s="14"/>
      <c r="N42" s="14"/>
      <c r="O42" s="1"/>
    </row>
    <row r="43" spans="1:16" ht="14.25" customHeight="1">
      <c r="A43" s="1"/>
      <c r="B43" s="11"/>
      <c r="C43" s="104" t="s">
        <v>99</v>
      </c>
      <c r="D43" s="104"/>
      <c r="E43" s="104"/>
      <c r="F43" s="32"/>
      <c r="G43" s="32"/>
      <c r="H43" s="161" t="s">
        <v>151</v>
      </c>
      <c r="I43" s="161"/>
      <c r="J43" s="161"/>
      <c r="K43" s="161"/>
      <c r="L43" s="161"/>
      <c r="M43" s="46" t="s">
        <v>83</v>
      </c>
      <c r="N43" s="46"/>
      <c r="O43" s="46"/>
      <c r="P43" s="1"/>
    </row>
    <row r="44" spans="1:16" ht="2.25" customHeight="1">
      <c r="A44" s="1"/>
      <c r="B44" s="11"/>
      <c r="C44" s="17"/>
      <c r="D44" s="17"/>
      <c r="E44" s="12"/>
      <c r="F44" s="12"/>
      <c r="G44" s="12"/>
      <c r="H44" s="12"/>
      <c r="I44" s="12"/>
      <c r="J44" s="12"/>
      <c r="K44" s="12"/>
      <c r="L44" s="12"/>
      <c r="M44" s="13"/>
      <c r="N44" s="13"/>
      <c r="O44" s="13"/>
      <c r="P44" s="1"/>
    </row>
    <row r="45" spans="1:16" ht="15" customHeight="1">
      <c r="A45" s="1"/>
      <c r="B45" s="100"/>
      <c r="C45" s="68" t="s">
        <v>100</v>
      </c>
      <c r="D45" s="145" t="s">
        <v>153</v>
      </c>
      <c r="E45" s="146"/>
      <c r="F45" s="31">
        <v>30</v>
      </c>
      <c r="G45" s="31" t="s">
        <v>101</v>
      </c>
      <c r="H45" s="16">
        <v>10.5</v>
      </c>
      <c r="I45" s="99">
        <v>2000</v>
      </c>
      <c r="J45" s="105">
        <v>80</v>
      </c>
      <c r="K45" s="16">
        <v>50</v>
      </c>
      <c r="L45" s="28">
        <v>4017</v>
      </c>
      <c r="M45" s="29"/>
      <c r="N45" s="53">
        <f>M45*0.9</f>
        <v>0</v>
      </c>
      <c r="O45" s="49"/>
      <c r="P45" s="1"/>
    </row>
    <row r="46" spans="1:16" ht="15" customHeight="1">
      <c r="A46" s="1"/>
      <c r="B46" s="100"/>
      <c r="C46" s="68" t="s">
        <v>102</v>
      </c>
      <c r="D46" s="147"/>
      <c r="E46" s="148"/>
      <c r="F46" s="31">
        <v>50</v>
      </c>
      <c r="G46" s="31" t="s">
        <v>103</v>
      </c>
      <c r="H46" s="16">
        <v>13</v>
      </c>
      <c r="I46" s="99"/>
      <c r="J46" s="105"/>
      <c r="K46" s="16">
        <v>100</v>
      </c>
      <c r="L46" s="28">
        <v>4649</v>
      </c>
      <c r="M46" s="29"/>
      <c r="N46" s="53">
        <f>M46*0.9</f>
        <v>0</v>
      </c>
      <c r="O46" s="49"/>
      <c r="P46" s="1"/>
    </row>
    <row r="47" spans="1:16" ht="15" customHeight="1">
      <c r="A47" s="1"/>
      <c r="B47" s="100"/>
      <c r="C47" s="68" t="s">
        <v>104</v>
      </c>
      <c r="D47" s="147"/>
      <c r="E47" s="148"/>
      <c r="F47" s="31">
        <v>80</v>
      </c>
      <c r="G47" s="31" t="s">
        <v>105</v>
      </c>
      <c r="H47" s="16">
        <v>17.5</v>
      </c>
      <c r="I47" s="99"/>
      <c r="J47" s="105"/>
      <c r="K47" s="16">
        <v>145</v>
      </c>
      <c r="L47" s="28">
        <v>5978</v>
      </c>
      <c r="M47" s="29"/>
      <c r="N47" s="53">
        <f>M47*0.9</f>
        <v>0</v>
      </c>
      <c r="O47" s="49"/>
      <c r="P47" s="1"/>
    </row>
    <row r="48" spans="1:16" ht="15" customHeight="1">
      <c r="A48" s="1"/>
      <c r="B48" s="100"/>
      <c r="C48" s="68" t="s">
        <v>106</v>
      </c>
      <c r="D48" s="149"/>
      <c r="E48" s="150"/>
      <c r="F48" s="31">
        <v>105</v>
      </c>
      <c r="G48" s="31" t="s">
        <v>107</v>
      </c>
      <c r="H48" s="16">
        <v>24.5</v>
      </c>
      <c r="I48" s="99"/>
      <c r="J48" s="105"/>
      <c r="K48" s="16">
        <v>185</v>
      </c>
      <c r="L48" s="28">
        <v>6737</v>
      </c>
      <c r="M48" s="29"/>
      <c r="N48" s="53">
        <f>M48*0.9</f>
        <v>0</v>
      </c>
      <c r="O48" s="49"/>
      <c r="P48" s="1"/>
    </row>
    <row r="49" spans="1:16" ht="2.25" customHeight="1">
      <c r="A49" s="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4"/>
      <c r="M49" s="14"/>
      <c r="N49" s="14"/>
      <c r="O49" s="14"/>
      <c r="P49" s="1"/>
    </row>
    <row r="50" spans="1:16" ht="14.25" customHeight="1">
      <c r="A50" s="1"/>
      <c r="B50" s="11"/>
      <c r="C50" s="104" t="s">
        <v>108</v>
      </c>
      <c r="D50" s="104"/>
      <c r="E50" s="104"/>
      <c r="F50" s="32"/>
      <c r="G50" s="32"/>
      <c r="H50" s="96"/>
      <c r="I50" s="96"/>
      <c r="J50" s="96"/>
      <c r="K50" s="96"/>
      <c r="L50" s="96"/>
      <c r="M50" s="46" t="s">
        <v>83</v>
      </c>
      <c r="N50" s="46"/>
      <c r="O50" s="46"/>
      <c r="P50" s="1"/>
    </row>
    <row r="51" spans="1:16" ht="2.25" customHeight="1">
      <c r="A51" s="1"/>
      <c r="B51" s="11"/>
      <c r="C51" s="17"/>
      <c r="D51" s="17"/>
      <c r="E51" s="12"/>
      <c r="F51" s="12"/>
      <c r="G51" s="12"/>
      <c r="H51" s="12"/>
      <c r="I51" s="12"/>
      <c r="J51" s="12"/>
      <c r="K51" s="12"/>
      <c r="L51" s="12"/>
      <c r="M51" s="13"/>
      <c r="N51" s="13"/>
      <c r="O51" s="13"/>
      <c r="P51" s="1"/>
    </row>
    <row r="52" spans="1:16" ht="15" customHeight="1">
      <c r="A52" s="1"/>
      <c r="B52" s="100"/>
      <c r="C52" s="68" t="s">
        <v>109</v>
      </c>
      <c r="D52" s="145" t="s">
        <v>154</v>
      </c>
      <c r="E52" s="146"/>
      <c r="F52" s="31">
        <v>30</v>
      </c>
      <c r="G52" s="31" t="s">
        <v>110</v>
      </c>
      <c r="H52" s="16">
        <v>13</v>
      </c>
      <c r="I52" s="105" t="s">
        <v>94</v>
      </c>
      <c r="J52" s="105">
        <v>80</v>
      </c>
      <c r="K52" s="16">
        <v>60</v>
      </c>
      <c r="L52" s="28">
        <v>4390</v>
      </c>
      <c r="M52" s="29"/>
      <c r="N52" s="53">
        <f>M52*0.9</f>
        <v>0</v>
      </c>
      <c r="O52" s="49"/>
      <c r="P52" s="1"/>
    </row>
    <row r="53" spans="1:16" ht="15" customHeight="1">
      <c r="A53" s="1"/>
      <c r="B53" s="100"/>
      <c r="C53" s="68" t="s">
        <v>111</v>
      </c>
      <c r="D53" s="147"/>
      <c r="E53" s="148"/>
      <c r="F53" s="31">
        <v>50</v>
      </c>
      <c r="G53" s="31" t="s">
        <v>112</v>
      </c>
      <c r="H53" s="16">
        <v>17</v>
      </c>
      <c r="I53" s="105"/>
      <c r="J53" s="105"/>
      <c r="K53" s="16">
        <v>115</v>
      </c>
      <c r="L53" s="28">
        <v>5050</v>
      </c>
      <c r="M53" s="29"/>
      <c r="N53" s="53">
        <f>M53*0.9</f>
        <v>0</v>
      </c>
      <c r="O53" s="49"/>
      <c r="P53" s="1"/>
    </row>
    <row r="54" spans="1:16" ht="15" customHeight="1">
      <c r="A54" s="1"/>
      <c r="B54" s="100"/>
      <c r="C54" s="68" t="s">
        <v>113</v>
      </c>
      <c r="D54" s="147"/>
      <c r="E54" s="148"/>
      <c r="F54" s="31">
        <v>80</v>
      </c>
      <c r="G54" s="31" t="s">
        <v>114</v>
      </c>
      <c r="H54" s="16">
        <v>22.5</v>
      </c>
      <c r="I54" s="105"/>
      <c r="J54" s="105"/>
      <c r="K54" s="16">
        <v>165</v>
      </c>
      <c r="L54" s="28">
        <v>6600</v>
      </c>
      <c r="M54" s="29"/>
      <c r="N54" s="53">
        <f>M54*0.9</f>
        <v>0</v>
      </c>
      <c r="O54" s="49"/>
      <c r="P54" s="1"/>
    </row>
    <row r="55" spans="1:16" ht="15" customHeight="1" thickBot="1">
      <c r="A55" s="1"/>
      <c r="B55" s="100"/>
      <c r="C55" s="68" t="s">
        <v>115</v>
      </c>
      <c r="D55" s="159"/>
      <c r="E55" s="160"/>
      <c r="F55" s="31">
        <v>105</v>
      </c>
      <c r="G55" s="31" t="s">
        <v>116</v>
      </c>
      <c r="H55" s="16">
        <v>27.5</v>
      </c>
      <c r="I55" s="105"/>
      <c r="J55" s="105"/>
      <c r="K55" s="16">
        <v>215</v>
      </c>
      <c r="L55" s="28">
        <v>7392</v>
      </c>
      <c r="M55" s="29"/>
      <c r="N55" s="53">
        <f>M55*0.9</f>
        <v>0</v>
      </c>
      <c r="O55" s="49"/>
      <c r="P55" s="1"/>
    </row>
    <row r="56" spans="1:16" ht="2.25" customHeight="1">
      <c r="A56" s="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4"/>
      <c r="M56" s="14"/>
      <c r="N56" s="14"/>
      <c r="O56" s="14"/>
      <c r="P56" s="1"/>
    </row>
    <row r="57" spans="1:15" ht="18.75" customHeight="1">
      <c r="A57" s="1"/>
      <c r="B57" s="136" t="s">
        <v>117</v>
      </c>
      <c r="C57" s="136"/>
      <c r="D57" s="136"/>
      <c r="E57" s="136"/>
      <c r="F57" s="136"/>
      <c r="G57" s="35"/>
      <c r="H57" s="162" t="s">
        <v>139</v>
      </c>
      <c r="I57" s="162"/>
      <c r="J57" s="162"/>
      <c r="K57" s="162"/>
      <c r="L57" s="162"/>
      <c r="M57" s="162"/>
      <c r="N57" s="35"/>
      <c r="O57" s="35"/>
    </row>
    <row r="58" spans="1:15" ht="2.25" customHeight="1">
      <c r="A58" s="1"/>
      <c r="B58" s="15"/>
      <c r="C58" s="15"/>
      <c r="D58" s="15"/>
      <c r="E58" s="15"/>
      <c r="F58" s="15"/>
      <c r="G58" s="15"/>
      <c r="H58" s="15"/>
      <c r="I58" s="15"/>
      <c r="J58" s="15"/>
      <c r="K58" s="14"/>
      <c r="L58" s="14"/>
      <c r="M58" s="14"/>
      <c r="N58" s="14"/>
      <c r="O58" s="1"/>
    </row>
    <row r="59" spans="1:16" ht="14.25" customHeight="1">
      <c r="A59" s="1"/>
      <c r="B59" s="11"/>
      <c r="C59" s="104" t="s">
        <v>118</v>
      </c>
      <c r="D59" s="104"/>
      <c r="E59" s="104"/>
      <c r="F59" s="32"/>
      <c r="G59" s="32"/>
      <c r="H59" s="161" t="s">
        <v>152</v>
      </c>
      <c r="I59" s="161"/>
      <c r="J59" s="161"/>
      <c r="K59" s="161"/>
      <c r="L59" s="161"/>
      <c r="M59" s="163" t="s">
        <v>83</v>
      </c>
      <c r="N59" s="163"/>
      <c r="O59" s="163"/>
      <c r="P59" s="1"/>
    </row>
    <row r="60" spans="1:16" ht="2.25" customHeight="1">
      <c r="A60" s="1"/>
      <c r="B60" s="11"/>
      <c r="C60" s="17"/>
      <c r="D60" s="17"/>
      <c r="E60" s="12"/>
      <c r="F60" s="12"/>
      <c r="G60" s="12"/>
      <c r="H60" s="12"/>
      <c r="I60" s="12"/>
      <c r="J60" s="12"/>
      <c r="K60" s="12"/>
      <c r="L60" s="12"/>
      <c r="M60" s="13"/>
      <c r="N60" s="13"/>
      <c r="O60" s="13"/>
      <c r="P60" s="1"/>
    </row>
    <row r="61" spans="1:16" ht="15" customHeight="1">
      <c r="A61" s="1"/>
      <c r="B61" s="142"/>
      <c r="C61" s="68" t="s">
        <v>119</v>
      </c>
      <c r="D61" s="145" t="s">
        <v>155</v>
      </c>
      <c r="E61" s="146"/>
      <c r="F61" s="31">
        <v>30</v>
      </c>
      <c r="G61" s="31" t="s">
        <v>110</v>
      </c>
      <c r="H61" s="16">
        <v>10.5</v>
      </c>
      <c r="I61" s="98" t="s">
        <v>94</v>
      </c>
      <c r="J61" s="98">
        <v>80</v>
      </c>
      <c r="K61" s="16">
        <v>55</v>
      </c>
      <c r="L61" s="28">
        <v>5187</v>
      </c>
      <c r="M61" s="29"/>
      <c r="N61" s="53">
        <f>M61*0.9</f>
        <v>0</v>
      </c>
      <c r="O61" s="49"/>
      <c r="P61" s="1"/>
    </row>
    <row r="62" spans="1:16" ht="15" customHeight="1">
      <c r="A62" s="1"/>
      <c r="B62" s="143"/>
      <c r="C62" s="68" t="s">
        <v>120</v>
      </c>
      <c r="D62" s="147"/>
      <c r="E62" s="148"/>
      <c r="F62" s="31">
        <v>50</v>
      </c>
      <c r="G62" s="31" t="s">
        <v>112</v>
      </c>
      <c r="H62" s="16">
        <v>14</v>
      </c>
      <c r="I62" s="75"/>
      <c r="J62" s="75"/>
      <c r="K62" s="16">
        <v>110</v>
      </c>
      <c r="L62" s="28">
        <v>5978</v>
      </c>
      <c r="M62" s="29"/>
      <c r="N62" s="53">
        <f>M62*0.9</f>
        <v>0</v>
      </c>
      <c r="O62" s="49"/>
      <c r="P62" s="1"/>
    </row>
    <row r="63" spans="1:16" ht="15" customHeight="1">
      <c r="A63" s="1"/>
      <c r="B63" s="143"/>
      <c r="C63" s="68" t="s">
        <v>121</v>
      </c>
      <c r="D63" s="147"/>
      <c r="E63" s="148"/>
      <c r="F63" s="31">
        <v>80</v>
      </c>
      <c r="G63" s="31" t="s">
        <v>114</v>
      </c>
      <c r="H63" s="16">
        <v>16.5</v>
      </c>
      <c r="I63" s="75"/>
      <c r="J63" s="75"/>
      <c r="K63" s="16">
        <v>160</v>
      </c>
      <c r="L63" s="28">
        <v>7400</v>
      </c>
      <c r="M63" s="29"/>
      <c r="N63" s="53">
        <f>M63*0.9</f>
        <v>0</v>
      </c>
      <c r="O63" s="49"/>
      <c r="P63" s="1"/>
    </row>
    <row r="64" spans="1:16" ht="15" customHeight="1">
      <c r="A64" s="1"/>
      <c r="B64" s="144"/>
      <c r="C64" s="68" t="s">
        <v>122</v>
      </c>
      <c r="D64" s="149"/>
      <c r="E64" s="150"/>
      <c r="F64" s="31">
        <v>105</v>
      </c>
      <c r="G64" s="31" t="s">
        <v>116</v>
      </c>
      <c r="H64" s="16">
        <v>19.5</v>
      </c>
      <c r="I64" s="76"/>
      <c r="J64" s="76"/>
      <c r="K64" s="16">
        <v>210</v>
      </c>
      <c r="L64" s="28">
        <v>8729</v>
      </c>
      <c r="M64" s="29"/>
      <c r="N64" s="53">
        <f>M64*0.9</f>
        <v>0</v>
      </c>
      <c r="O64" s="49"/>
      <c r="P64" s="1"/>
    </row>
    <row r="65" spans="1:16" ht="2.25" customHeight="1">
      <c r="A65" s="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4"/>
      <c r="M65" s="14"/>
      <c r="N65" s="14"/>
      <c r="O65" s="14"/>
      <c r="P65" s="1"/>
    </row>
    <row r="66" spans="1:16" ht="14.25" customHeight="1">
      <c r="A66" s="1"/>
      <c r="B66" s="11"/>
      <c r="C66" s="104" t="s">
        <v>123</v>
      </c>
      <c r="D66" s="104"/>
      <c r="E66" s="104"/>
      <c r="F66" s="32"/>
      <c r="G66" s="32"/>
      <c r="H66" s="151"/>
      <c r="I66" s="151"/>
      <c r="J66" s="151"/>
      <c r="K66" s="151"/>
      <c r="L66" s="151"/>
      <c r="M66" s="163" t="s">
        <v>83</v>
      </c>
      <c r="N66" s="163"/>
      <c r="O66" s="163"/>
      <c r="P66" s="1"/>
    </row>
    <row r="67" spans="1:16" ht="2.25" customHeight="1">
      <c r="A67" s="1"/>
      <c r="B67" s="11"/>
      <c r="C67" s="17"/>
      <c r="D67" s="17"/>
      <c r="E67" s="12"/>
      <c r="F67" s="12"/>
      <c r="G67" s="12"/>
      <c r="H67" s="12"/>
      <c r="I67" s="12"/>
      <c r="J67" s="12"/>
      <c r="K67" s="12"/>
      <c r="L67" s="12"/>
      <c r="M67" s="13"/>
      <c r="N67" s="13"/>
      <c r="O67" s="13"/>
      <c r="P67" s="1"/>
    </row>
    <row r="68" spans="1:16" ht="15" customHeight="1">
      <c r="A68" s="1"/>
      <c r="B68" s="142"/>
      <c r="C68" s="68" t="s">
        <v>124</v>
      </c>
      <c r="D68" s="145" t="s">
        <v>156</v>
      </c>
      <c r="E68" s="146"/>
      <c r="F68" s="31">
        <v>30</v>
      </c>
      <c r="G68" s="31" t="s">
        <v>110</v>
      </c>
      <c r="H68" s="16">
        <v>10.5</v>
      </c>
      <c r="I68" s="98" t="s">
        <v>94</v>
      </c>
      <c r="J68" s="98">
        <v>80</v>
      </c>
      <c r="K68" s="16">
        <v>55</v>
      </c>
      <c r="L68" s="28">
        <v>5882</v>
      </c>
      <c r="M68" s="29"/>
      <c r="N68" s="53">
        <f>M68*0.9</f>
        <v>0</v>
      </c>
      <c r="O68" s="49"/>
      <c r="P68" s="1"/>
    </row>
    <row r="69" spans="1:16" ht="15" customHeight="1">
      <c r="A69" s="1"/>
      <c r="B69" s="143"/>
      <c r="C69" s="68" t="s">
        <v>125</v>
      </c>
      <c r="D69" s="147"/>
      <c r="E69" s="148"/>
      <c r="F69" s="31">
        <v>50</v>
      </c>
      <c r="G69" s="31" t="s">
        <v>112</v>
      </c>
      <c r="H69" s="16">
        <v>14</v>
      </c>
      <c r="I69" s="75"/>
      <c r="J69" s="75"/>
      <c r="K69" s="16">
        <v>110</v>
      </c>
      <c r="L69" s="28">
        <v>6768</v>
      </c>
      <c r="M69" s="29"/>
      <c r="N69" s="53">
        <f>M69*0.9</f>
        <v>0</v>
      </c>
      <c r="O69" s="49"/>
      <c r="P69" s="1"/>
    </row>
    <row r="70" spans="1:16" ht="15" customHeight="1">
      <c r="A70" s="1"/>
      <c r="B70" s="143"/>
      <c r="C70" s="68" t="s">
        <v>126</v>
      </c>
      <c r="D70" s="147"/>
      <c r="E70" s="148"/>
      <c r="F70" s="31">
        <v>80</v>
      </c>
      <c r="G70" s="31" t="s">
        <v>114</v>
      </c>
      <c r="H70" s="16">
        <v>16.5</v>
      </c>
      <c r="I70" s="75"/>
      <c r="J70" s="75"/>
      <c r="K70" s="16">
        <v>160</v>
      </c>
      <c r="L70" s="28">
        <v>8301</v>
      </c>
      <c r="M70" s="29"/>
      <c r="N70" s="53">
        <f>M70*0.9</f>
        <v>0</v>
      </c>
      <c r="O70" s="49"/>
      <c r="P70" s="1"/>
    </row>
    <row r="71" spans="1:16" ht="15" customHeight="1">
      <c r="A71" s="1"/>
      <c r="B71" s="144"/>
      <c r="C71" s="68" t="s">
        <v>127</v>
      </c>
      <c r="D71" s="149"/>
      <c r="E71" s="150"/>
      <c r="F71" s="31">
        <v>105</v>
      </c>
      <c r="G71" s="31" t="s">
        <v>116</v>
      </c>
      <c r="H71" s="16">
        <v>19.5</v>
      </c>
      <c r="I71" s="76"/>
      <c r="J71" s="76"/>
      <c r="K71" s="16">
        <v>210</v>
      </c>
      <c r="L71" s="28">
        <v>9930</v>
      </c>
      <c r="M71" s="29"/>
      <c r="N71" s="53">
        <f>M71*0.9</f>
        <v>0</v>
      </c>
      <c r="O71" s="49"/>
      <c r="P71" s="1"/>
    </row>
    <row r="72" spans="1:16" ht="2.25" customHeight="1">
      <c r="A72" s="1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4"/>
      <c r="M72" s="14"/>
      <c r="N72" s="14"/>
      <c r="O72" s="14"/>
      <c r="P72" s="1"/>
    </row>
    <row r="73" spans="1:16" ht="14.25" customHeight="1">
      <c r="A73" s="1"/>
      <c r="B73" s="11"/>
      <c r="C73" s="104" t="s">
        <v>128</v>
      </c>
      <c r="D73" s="104"/>
      <c r="E73" s="104"/>
      <c r="F73" s="32"/>
      <c r="G73" s="32"/>
      <c r="H73" s="151"/>
      <c r="I73" s="151"/>
      <c r="J73" s="151"/>
      <c r="K73" s="151"/>
      <c r="L73" s="151"/>
      <c r="M73" s="163" t="s">
        <v>83</v>
      </c>
      <c r="N73" s="163"/>
      <c r="O73" s="163"/>
      <c r="P73" s="1"/>
    </row>
    <row r="74" spans="1:16" ht="2.25" customHeight="1">
      <c r="A74" s="1"/>
      <c r="B74" s="11"/>
      <c r="C74" s="17"/>
      <c r="D74" s="17"/>
      <c r="E74" s="12"/>
      <c r="F74" s="12"/>
      <c r="G74" s="12"/>
      <c r="H74" s="12"/>
      <c r="I74" s="12"/>
      <c r="J74" s="12"/>
      <c r="K74" s="12"/>
      <c r="L74" s="12"/>
      <c r="M74" s="13"/>
      <c r="N74" s="13"/>
      <c r="O74" s="13"/>
      <c r="P74" s="1"/>
    </row>
    <row r="75" spans="1:16" ht="15" customHeight="1">
      <c r="A75" s="1"/>
      <c r="B75" s="142"/>
      <c r="C75" s="36" t="s">
        <v>129</v>
      </c>
      <c r="D75" s="145" t="s">
        <v>149</v>
      </c>
      <c r="E75" s="146"/>
      <c r="F75" s="31">
        <v>30</v>
      </c>
      <c r="G75" s="31" t="s">
        <v>101</v>
      </c>
      <c r="H75" s="16">
        <v>10</v>
      </c>
      <c r="I75" s="98" t="s">
        <v>94</v>
      </c>
      <c r="J75" s="98">
        <v>80</v>
      </c>
      <c r="K75" s="16">
        <v>45</v>
      </c>
      <c r="L75" s="28">
        <v>4333</v>
      </c>
      <c r="M75" s="29"/>
      <c r="N75" s="53">
        <f>M75*0.9</f>
        <v>0</v>
      </c>
      <c r="O75" s="49"/>
      <c r="P75" s="1"/>
    </row>
    <row r="76" spans="1:16" ht="15" customHeight="1">
      <c r="A76" s="1"/>
      <c r="B76" s="143"/>
      <c r="C76" s="36" t="s">
        <v>130</v>
      </c>
      <c r="D76" s="147"/>
      <c r="E76" s="148"/>
      <c r="F76" s="31">
        <v>50</v>
      </c>
      <c r="G76" s="31" t="s">
        <v>103</v>
      </c>
      <c r="H76" s="16">
        <v>13</v>
      </c>
      <c r="I76" s="75"/>
      <c r="J76" s="75"/>
      <c r="K76" s="16">
        <v>95</v>
      </c>
      <c r="L76" s="28">
        <v>4997</v>
      </c>
      <c r="M76" s="29"/>
      <c r="N76" s="53">
        <f>M76*0.9</f>
        <v>0</v>
      </c>
      <c r="O76" s="49"/>
      <c r="P76" s="1"/>
    </row>
    <row r="77" spans="1:16" ht="15" customHeight="1">
      <c r="A77" s="1"/>
      <c r="B77" s="143"/>
      <c r="C77" s="36" t="s">
        <v>131</v>
      </c>
      <c r="D77" s="147"/>
      <c r="E77" s="148"/>
      <c r="F77" s="31">
        <v>80</v>
      </c>
      <c r="G77" s="31" t="s">
        <v>105</v>
      </c>
      <c r="H77" s="16">
        <v>15.5</v>
      </c>
      <c r="I77" s="75"/>
      <c r="J77" s="75"/>
      <c r="K77" s="16">
        <v>140</v>
      </c>
      <c r="L77" s="28">
        <v>6166</v>
      </c>
      <c r="M77" s="29"/>
      <c r="N77" s="53">
        <f>M77*0.9</f>
        <v>0</v>
      </c>
      <c r="O77" s="49"/>
      <c r="P77" s="1"/>
    </row>
    <row r="78" spans="1:16" ht="15" customHeight="1">
      <c r="A78" s="1"/>
      <c r="B78" s="144"/>
      <c r="C78" s="36" t="s">
        <v>132</v>
      </c>
      <c r="D78" s="149"/>
      <c r="E78" s="150"/>
      <c r="F78" s="31">
        <v>105</v>
      </c>
      <c r="G78" s="31" t="s">
        <v>107</v>
      </c>
      <c r="H78" s="16">
        <v>18.5</v>
      </c>
      <c r="I78" s="76"/>
      <c r="J78" s="76"/>
      <c r="K78" s="16">
        <v>180</v>
      </c>
      <c r="L78" s="28">
        <v>7337</v>
      </c>
      <c r="M78" s="29"/>
      <c r="N78" s="53">
        <f>M78*0.9</f>
        <v>0</v>
      </c>
      <c r="O78" s="49"/>
      <c r="P78" s="1"/>
    </row>
    <row r="79" spans="1:16" ht="2.25" customHeight="1">
      <c r="A79" s="1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4"/>
      <c r="M79" s="14"/>
      <c r="N79" s="14"/>
      <c r="O79" s="14"/>
      <c r="P79" s="1"/>
    </row>
    <row r="80" spans="1:16" ht="2.25" customHeight="1">
      <c r="A80" s="1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4"/>
      <c r="M80" s="14"/>
      <c r="N80" s="14"/>
      <c r="O80" s="14"/>
      <c r="P80" s="1"/>
    </row>
    <row r="81" spans="1:15" ht="12.75">
      <c r="A81" s="1"/>
      <c r="B81" s="9" t="s">
        <v>133</v>
      </c>
      <c r="C81" s="10"/>
      <c r="D81" s="8" t="s">
        <v>157</v>
      </c>
      <c r="E81" s="71" t="s">
        <v>161</v>
      </c>
      <c r="F81" s="173"/>
      <c r="G81" s="173"/>
      <c r="H81" s="173"/>
      <c r="I81" s="171"/>
      <c r="J81" s="171"/>
      <c r="K81" s="171"/>
      <c r="L81" s="171"/>
      <c r="M81" s="171"/>
      <c r="N81" s="171"/>
      <c r="O81" s="171"/>
    </row>
    <row r="82" spans="1:15" ht="12.75">
      <c r="A82" s="1"/>
      <c r="B82" s="4"/>
      <c r="C82" s="4"/>
      <c r="D82" s="4"/>
      <c r="E82" s="4"/>
      <c r="F82" s="4"/>
      <c r="G82" s="4"/>
      <c r="H82" s="4"/>
      <c r="I82" s="5"/>
      <c r="J82" s="5"/>
      <c r="K82" s="5"/>
      <c r="L82" s="5"/>
      <c r="M82" s="5"/>
      <c r="N82" s="6"/>
      <c r="O82" s="4"/>
    </row>
    <row r="83" ht="2.25" customHeight="1">
      <c r="A83" s="1"/>
    </row>
    <row r="84" ht="2.25" customHeight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</sheetData>
  <sheetProtection/>
  <mergeCells count="84">
    <mergeCell ref="F4:O6"/>
    <mergeCell ref="I81:O81"/>
    <mergeCell ref="B1:O1"/>
    <mergeCell ref="L2:O2"/>
    <mergeCell ref="L3:O3"/>
    <mergeCell ref="F81:H81"/>
    <mergeCell ref="N9:O9"/>
    <mergeCell ref="I9:M9"/>
    <mergeCell ref="C20:E20"/>
    <mergeCell ref="J11:M11"/>
    <mergeCell ref="N11:O11"/>
    <mergeCell ref="J13:M13"/>
    <mergeCell ref="O15:O16"/>
    <mergeCell ref="B14:C16"/>
    <mergeCell ref="D14:E16"/>
    <mergeCell ref="N13:O13"/>
    <mergeCell ref="J14:J15"/>
    <mergeCell ref="M15:M16"/>
    <mergeCell ref="N15:N16"/>
    <mergeCell ref="F14:F15"/>
    <mergeCell ref="H14:H15"/>
    <mergeCell ref="G14:G15"/>
    <mergeCell ref="C27:E27"/>
    <mergeCell ref="H27:L27"/>
    <mergeCell ref="B25:F25"/>
    <mergeCell ref="H25:M25"/>
    <mergeCell ref="L15:L16"/>
    <mergeCell ref="D23:E23"/>
    <mergeCell ref="D22:E22"/>
    <mergeCell ref="B22:B23"/>
    <mergeCell ref="H20:L20"/>
    <mergeCell ref="D45:E48"/>
    <mergeCell ref="C50:E50"/>
    <mergeCell ref="H50:L50"/>
    <mergeCell ref="I45:I48"/>
    <mergeCell ref="J45:J48"/>
    <mergeCell ref="I36:I39"/>
    <mergeCell ref="J36:J39"/>
    <mergeCell ref="D29:E32"/>
    <mergeCell ref="C34:E34"/>
    <mergeCell ref="D61:E64"/>
    <mergeCell ref="C66:E66"/>
    <mergeCell ref="H66:L66"/>
    <mergeCell ref="M66:O66"/>
    <mergeCell ref="I61:I64"/>
    <mergeCell ref="J61:J64"/>
    <mergeCell ref="M73:O73"/>
    <mergeCell ref="I68:I71"/>
    <mergeCell ref="H73:L73"/>
    <mergeCell ref="M59:O59"/>
    <mergeCell ref="I52:I55"/>
    <mergeCell ref="H57:M57"/>
    <mergeCell ref="J52:J55"/>
    <mergeCell ref="H59:L59"/>
    <mergeCell ref="I14:I15"/>
    <mergeCell ref="K14:K15"/>
    <mergeCell ref="B41:F41"/>
    <mergeCell ref="B57:F57"/>
    <mergeCell ref="D52:E55"/>
    <mergeCell ref="C43:E43"/>
    <mergeCell ref="B45:B48"/>
    <mergeCell ref="B52:B55"/>
    <mergeCell ref="H43:L43"/>
    <mergeCell ref="H41:M41"/>
    <mergeCell ref="H34:L34"/>
    <mergeCell ref="J29:J32"/>
    <mergeCell ref="B61:B64"/>
    <mergeCell ref="B9:F9"/>
    <mergeCell ref="C59:E59"/>
    <mergeCell ref="B18:O18"/>
    <mergeCell ref="B12:O12"/>
    <mergeCell ref="L14:N14"/>
    <mergeCell ref="I29:I32"/>
    <mergeCell ref="B29:B32"/>
    <mergeCell ref="B36:B39"/>
    <mergeCell ref="D36:E39"/>
    <mergeCell ref="J75:J78"/>
    <mergeCell ref="J68:J71"/>
    <mergeCell ref="D75:E78"/>
    <mergeCell ref="B75:B78"/>
    <mergeCell ref="I75:I78"/>
    <mergeCell ref="D68:E71"/>
    <mergeCell ref="C73:E73"/>
    <mergeCell ref="B68:B71"/>
  </mergeCells>
  <printOptions/>
  <pageMargins left="0.21" right="0.19" top="0.1968503937007874" bottom="0.1968503937007874" header="0.1968503937007874" footer="0.1968503937007874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Grovold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Belka</cp:lastModifiedBy>
  <cp:lastPrinted>2007-05-10T09:39:28Z</cp:lastPrinted>
  <dcterms:created xsi:type="dcterms:W3CDTF">2005-06-23T14:01:09Z</dcterms:created>
  <dcterms:modified xsi:type="dcterms:W3CDTF">2007-07-09T08:26:03Z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